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cbloomer.DTCA\Downloads\"/>
    </mc:Choice>
  </mc:AlternateContent>
  <xr:revisionPtr revIDLastSave="0" documentId="8_{E7D80E2D-EEB3-43A1-9DE0-67296830DAAD}" xr6:coauthVersionLast="47" xr6:coauthVersionMax="47" xr10:uidLastSave="{00000000-0000-0000-0000-000000000000}"/>
  <bookViews>
    <workbookView xWindow="-120" yWindow="-120" windowWidth="29040" windowHeight="15720" tabRatio="820" xr2:uid="{00000000-000D-0000-FFFF-FFFF00000000}"/>
  </bookViews>
  <sheets>
    <sheet name="Budget Summary" sheetId="1" r:id="rId1"/>
    <sheet name="Budget Narrative" sheetId="3" r:id="rId2"/>
    <sheet name="Add-Remove Lines Examples" sheetId="4" r:id="rId3"/>
    <sheet name="Internal Use Only" sheetId="5" state="hidden" r:id="rId4"/>
  </sheets>
  <definedNames>
    <definedName name="_xlnm.Print_Area" localSheetId="1">'Budget Narrative'!$A$1:$G$61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D13" i="1"/>
  <c r="D11" i="1"/>
  <c r="B13" i="1"/>
  <c r="B10" i="1"/>
  <c r="B9" i="1"/>
  <c r="G40" i="3"/>
  <c r="F37" i="3" l="1"/>
  <c r="F36" i="3"/>
  <c r="F35" i="3"/>
  <c r="F34" i="3"/>
  <c r="F33" i="3"/>
  <c r="F27" i="3"/>
  <c r="F26" i="3"/>
  <c r="F25" i="3"/>
  <c r="F24" i="3"/>
  <c r="G19" i="3" s="1"/>
  <c r="F23" i="3"/>
  <c r="F22" i="3"/>
  <c r="F21" i="3"/>
  <c r="B2" i="1"/>
  <c r="C15" i="1"/>
  <c r="G14" i="3"/>
  <c r="G15" i="3"/>
  <c r="G13" i="3"/>
  <c r="G31" i="3" l="1"/>
  <c r="G17" i="3" s="1"/>
  <c r="G7" i="3"/>
  <c r="G4" i="3" l="1"/>
  <c r="B11" i="1" l="1"/>
  <c r="G55" i="3"/>
  <c r="D9" i="1"/>
  <c r="G10" i="3"/>
  <c r="G60" i="3" s="1"/>
  <c r="G5" i="5"/>
  <c r="G7" i="5" s="1"/>
  <c r="H5" i="5"/>
  <c r="H7" i="5" s="1"/>
  <c r="I5" i="5"/>
  <c r="I7" i="5" s="1"/>
  <c r="J5" i="5"/>
  <c r="J7" i="5" s="1"/>
  <c r="K5" i="5"/>
  <c r="K7" i="5" s="1"/>
  <c r="L3" i="5"/>
  <c r="C5" i="5"/>
  <c r="C7" i="5" s="1"/>
  <c r="D5" i="5"/>
  <c r="D7" i="5" s="1"/>
  <c r="E5" i="5"/>
  <c r="E7" i="5" s="1"/>
  <c r="F5" i="5"/>
  <c r="F7" i="5" s="1"/>
  <c r="B5" i="5"/>
  <c r="B7" i="5" s="1"/>
  <c r="B18" i="5"/>
  <c r="B20" i="5" s="1"/>
  <c r="H18" i="5"/>
  <c r="H20" i="5" s="1"/>
  <c r="C18" i="5"/>
  <c r="C20" i="5" s="1"/>
  <c r="D18" i="5"/>
  <c r="D20" i="5" s="1"/>
  <c r="E18" i="5"/>
  <c r="E20" i="5" s="1"/>
  <c r="F18" i="5"/>
  <c r="F20" i="5" s="1"/>
  <c r="G18" i="5"/>
  <c r="G20" i="5" s="1"/>
  <c r="I16" i="5"/>
  <c r="D10" i="1" l="1"/>
  <c r="I18" i="5"/>
  <c r="I20" i="5" s="1"/>
  <c r="L5" i="5"/>
  <c r="A23" i="5" l="1"/>
  <c r="L7" i="5"/>
  <c r="A10" i="5"/>
  <c r="B15" i="1" l="1"/>
  <c r="D15" i="1" s="1"/>
</calcChain>
</file>

<file path=xl/sharedStrings.xml><?xml version="1.0" encoding="utf-8"?>
<sst xmlns="http://schemas.openxmlformats.org/spreadsheetml/2006/main" count="170" uniqueCount="115">
  <si>
    <t>Form 2</t>
  </si>
  <si>
    <t>A.</t>
  </si>
  <si>
    <t>PATTERN BOXES ARE FORMULA DRIVEN - DO NOT OVERIDE - SEE INSTRUCTIONS</t>
  </si>
  <si>
    <t>FUNDING SOURCES</t>
  </si>
  <si>
    <t>Rural Marketing Grant FY25</t>
  </si>
  <si>
    <t>Other Funding</t>
  </si>
  <si>
    <t>TOTAL</t>
  </si>
  <si>
    <t>EXPENSE CATEGORY</t>
  </si>
  <si>
    <t>Materials and Supplies</t>
  </si>
  <si>
    <t xml:space="preserve">Equipment </t>
  </si>
  <si>
    <t>Other</t>
  </si>
  <si>
    <t>TOTAL PROJECT FUNDS</t>
  </si>
  <si>
    <t>A. Explain other sources of project funding:</t>
  </si>
  <si>
    <t>B.  Explain any items that are pending:</t>
  </si>
  <si>
    <t xml:space="preserve">Applicant Name: </t>
  </si>
  <si>
    <t>BUDGET NARRATIVE</t>
  </si>
  <si>
    <t>Equipment</t>
  </si>
  <si>
    <t>Total Equipment Cost</t>
  </si>
  <si>
    <t>List equipment that will be purchased to support the proposed project. Equipment includes goods that will not be consumed.</t>
  </si>
  <si>
    <t>Item Name</t>
  </si>
  <si>
    <t>Quantity</t>
  </si>
  <si>
    <t>Cost Per Each</t>
  </si>
  <si>
    <t>Justification:</t>
  </si>
  <si>
    <t xml:space="preserve">Materials and Supplies </t>
  </si>
  <si>
    <t>Total:</t>
  </si>
  <si>
    <t>List materials required to conduct the project and justify these expenditures. Materials and supplies are goods that will be consumed over the course of the project.</t>
  </si>
  <si>
    <r>
      <rPr>
        <u/>
        <sz val="9"/>
        <rFont val="Arial"/>
        <family val="2"/>
      </rPr>
      <t>Justification</t>
    </r>
    <r>
      <rPr>
        <sz val="9"/>
        <rFont val="Arial"/>
        <family val="2"/>
      </rPr>
      <t>:</t>
    </r>
  </si>
  <si>
    <t>Travel</t>
  </si>
  <si>
    <t>Identify staff who will travel, the purpose, frequency and projected costs. Utilize GSA rates for per diem and lodging (go to www.gsa.gov) as a guide unless the organization's policies specify lower rates for these expenses.  Out-of-state travel or non-standard fares require special justification.</t>
  </si>
  <si>
    <t>Out-of-State Travel</t>
  </si>
  <si>
    <t>*Do not delete this row. Grey row used to maintain range of total formulas when contractor rows are added/deleted</t>
  </si>
  <si>
    <t>Title of Trip &amp; Destination such as CDC Conference: San Diego, CA</t>
  </si>
  <si>
    <t>Cost</t>
  </si>
  <si>
    <t># of Trips</t>
  </si>
  <si>
    <t># of days</t>
  </si>
  <si>
    <t># of Staff</t>
  </si>
  <si>
    <t>Click here to go to an example of how to add extra contractor rows</t>
  </si>
  <si>
    <t>Airfare:  cost per trip (origin &amp; designation) x # of trips x # of staff</t>
  </si>
  <si>
    <t>Baggage fee: $ amount per person x # of trips x # of staff</t>
  </si>
  <si>
    <t>Click here to go to an example of how to remove extra contractor row</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</si>
  <si>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</si>
  <si>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</si>
  <si>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</si>
  <si>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</si>
  <si>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</si>
  <si>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u/>
        <sz val="9"/>
        <rFont val="Arial"/>
        <family val="2"/>
      </rPr>
      <t>Justification</t>
    </r>
    <r>
      <rPr>
        <sz val="9"/>
        <rFont val="Arial"/>
        <family val="2"/>
      </rPr>
      <t>:  We do not anticipate any out of state travel during the project period.</t>
    </r>
  </si>
  <si>
    <t>Click here to go to an example of how to add extra line items to a contractor</t>
  </si>
  <si>
    <t>In-State Travel</t>
  </si>
  <si>
    <t>Origin &amp; Destination-see justification below</t>
  </si>
  <si>
    <t xml:space="preserve">Airfare: </t>
  </si>
  <si>
    <t xml:space="preserve">Mileage:  (.56 x # miles) x # trips </t>
  </si>
  <si>
    <t>Contracts and Consulting</t>
  </si>
  <si>
    <t>Identify project workers/ contractors/ consultants who are not regular employees of the organization. This may include design, marketing, photography, etc…</t>
  </si>
  <si>
    <r>
      <t>Name/ Title of Contractor</t>
    </r>
    <r>
      <rPr>
        <sz val="9"/>
        <rFont val="Arial"/>
        <family val="2"/>
      </rPr>
      <t>:</t>
    </r>
    <r>
      <rPr>
        <b/>
        <sz val="9"/>
        <rFont val="Arial"/>
        <family val="2"/>
      </rPr>
      <t xml:space="preserve"> </t>
    </r>
  </si>
  <si>
    <t>Contract Cost:</t>
  </si>
  <si>
    <r>
      <t>Method of Selection</t>
    </r>
    <r>
      <rPr>
        <sz val="9"/>
        <rFont val="Arial"/>
        <family val="2"/>
      </rPr>
      <t xml:space="preserve">:   </t>
    </r>
  </si>
  <si>
    <r>
      <t>Period of Performance</t>
    </r>
    <r>
      <rPr>
        <sz val="9"/>
        <rFont val="Arial"/>
        <family val="2"/>
      </rPr>
      <t xml:space="preserve">:  </t>
    </r>
  </si>
  <si>
    <r>
      <t>Scope of Work</t>
    </r>
    <r>
      <rPr>
        <sz val="9"/>
        <rFont val="Arial"/>
        <family val="2"/>
      </rPr>
      <t>:</t>
    </r>
  </si>
  <si>
    <r>
      <t>Method of Accountability</t>
    </r>
    <r>
      <rPr>
        <sz val="9"/>
        <rFont val="Arial"/>
        <family val="2"/>
      </rPr>
      <t>:</t>
    </r>
    <r>
      <rPr>
        <u/>
        <sz val="9"/>
        <rFont val="Arial"/>
        <family val="2"/>
      </rPr>
      <t xml:space="preserve">  </t>
    </r>
  </si>
  <si>
    <t xml:space="preserve">Justification: </t>
  </si>
  <si>
    <r>
      <t>Name/ Title of Contractor</t>
    </r>
    <r>
      <rPr>
        <sz val="9"/>
        <rFont val="Arial"/>
        <family val="2"/>
      </rPr>
      <t xml:space="preserve">: </t>
    </r>
  </si>
  <si>
    <r>
      <t>Method of Selection</t>
    </r>
    <r>
      <rPr>
        <sz val="9"/>
        <rFont val="Arial"/>
        <family val="2"/>
      </rPr>
      <t xml:space="preserve">:  </t>
    </r>
  </si>
  <si>
    <r>
      <t>Scope of Work</t>
    </r>
    <r>
      <rPr>
        <sz val="9"/>
        <rFont val="Arial"/>
        <family val="2"/>
      </rPr>
      <t xml:space="preserve">: </t>
    </r>
  </si>
  <si>
    <r>
      <t>Method of Accountability</t>
    </r>
    <r>
      <rPr>
        <sz val="9"/>
        <rFont val="Arial"/>
        <family val="2"/>
      </rPr>
      <t>:</t>
    </r>
    <r>
      <rPr>
        <u/>
        <sz val="9"/>
        <rFont val="Arial"/>
        <family val="2"/>
      </rPr>
      <t xml:space="preserve"> </t>
    </r>
  </si>
  <si>
    <r>
      <t>Justification</t>
    </r>
    <r>
      <rPr>
        <sz val="9"/>
        <rFont val="Arial"/>
        <family val="2"/>
      </rPr>
      <t xml:space="preserve">: </t>
    </r>
  </si>
  <si>
    <t xml:space="preserve">Other </t>
  </si>
  <si>
    <t>Identify and justify these expenditures</t>
  </si>
  <si>
    <t>TOTAL Rural Marketing Grant Funds Requested</t>
  </si>
  <si>
    <t>Add/Remove employee rows</t>
  </si>
  <si>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</si>
  <si>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</si>
  <si>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</si>
  <si>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</si>
  <si>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</si>
  <si>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</si>
  <si>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</si>
  <si>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</si>
  <si>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</si>
  <si>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</si>
  <si>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</si>
  <si>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</si>
  <si>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</si>
  <si>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</si>
  <si>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</si>
  <si>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</si>
  <si>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</si>
  <si>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</si>
  <si>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</si>
  <si>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</si>
  <si>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</si>
  <si>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</si>
  <si>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</si>
  <si>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</si>
  <si>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</si>
  <si>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Budget Summary</t>
  </si>
  <si>
    <t>Column</t>
  </si>
  <si>
    <t>Col A</t>
  </si>
  <si>
    <t>Col B</t>
  </si>
  <si>
    <t>Col C</t>
  </si>
  <si>
    <t>Col D</t>
  </si>
  <si>
    <t>Col E</t>
  </si>
  <si>
    <t>Col F</t>
  </si>
  <si>
    <t>Col G</t>
  </si>
  <si>
    <t>Col H</t>
  </si>
  <si>
    <t>Col I</t>
  </si>
  <si>
    <t>Col J</t>
  </si>
  <si>
    <t>Total</t>
  </si>
  <si>
    <t>Ideal width</t>
  </si>
  <si>
    <t>Current</t>
  </si>
  <si>
    <t>Difference</t>
  </si>
  <si>
    <t>Result</t>
  </si>
  <si>
    <t>Click on cell and press "F2" to ensure current width is recalculated</t>
  </si>
  <si>
    <t>Budget Narrative</t>
  </si>
  <si>
    <t>Contracts/Consulting</t>
  </si>
  <si>
    <r>
      <t xml:space="preserve">PROPOSED BUDGET SUMMARY
</t>
    </r>
    <r>
      <rPr>
        <sz val="9"/>
        <color indexed="10"/>
        <rFont val="Arial"/>
        <family val="2"/>
      </rPr>
      <t>(Form Revised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</si>
</sst>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quot;$&quot;#,##0"/>
    <numFmt numFmtId="167" formatCode="0.00000"/>
    <numFmt numFmtId="168" formatCode="_([$$-409]* #,##0.00_);_([$$-409]* \(#,##0.00\);_([$$-409]* &quot;-&quot;??_);_(@_)"/>
    <numFmt numFmtId="169" formatCode="&quot;$&quot;#,##0.00;[Red]&quot;$&quot;#,##0.00"/>
  </numFmts>
  <fonts count="29" x14ac:knownFonts="1">
    <font>
      <sz val="10"/>
      <name val="Arial"/>
    </font>
    <font>
      <sz val="10"/>
      <name val="Arial"/>
    </font>
    <font>
      <b/>
      <sz val="14"/>
      <name val="Arial"/>
      <family val="2"/>
    </font>
    <font>
      <u/>
      <sz val="10"/>
      <color indexed="12"/>
      <name val="Arial"/>
      <family val="2"/>
    </font>
    <font>
      <b/>
      <sz val="10"/>
      <name val="Arial"/>
      <family val="2"/>
    </font>
    <font>
      <sz val="10"/>
      <name val="Arial"/>
      <family val="2"/>
    </font>
    <font>
      <i/>
      <sz val="12"/>
      <name val="Arial"/>
      <family val="2"/>
    </font>
    <font>
      <sz val="11"/>
      <name val="Calibri"/>
      <family val="2"/>
    </font>
    <font>
      <b/>
      <sz val="9"/>
      <name val="Arial"/>
      <family val="2"/>
    </font>
    <font>
      <b/>
      <u/>
      <sz val="9"/>
      <name val="Arial"/>
      <family val="2"/>
    </font>
    <font>
      <sz val="9"/>
      <name val="Arial"/>
      <family val="2"/>
    </font>
    <font>
      <sz val="9"/>
      <color indexed="10"/>
      <name val="Arial"/>
      <family val="2"/>
    </font>
    <font>
      <u/>
      <sz val="9"/>
      <name val="Arial"/>
      <family val="2"/>
    </font>
    <font>
      <b/>
      <i/>
      <sz val="9"/>
      <name val="Arial"/>
      <family val="2"/>
    </font>
    <font>
      <sz val="9"/>
      <name val="Times New Roman"/>
      <family val="1"/>
    </font>
    <font>
      <u/>
      <sz val="9"/>
      <color indexed="12"/>
      <name val="Arial"/>
      <family val="2"/>
    </font>
    <font>
      <b/>
      <u val="singleAccounting"/>
      <sz val="9"/>
      <name val="Arial"/>
      <family val="2"/>
    </font>
    <font>
      <sz val="11"/>
      <color theme="1"/>
      <name val="Calibri"/>
      <family val="2"/>
      <scheme val="minor"/>
    </font>
    <font>
      <sz val="11"/>
      <color indexed="8"/>
      <name val="Calibri"/>
      <family val="2"/>
      <scheme val="minor"/>
    </font>
    <font>
      <b/>
      <sz val="10"/>
      <color rgb="FFFF0000"/>
      <name val="Arial"/>
      <family val="2"/>
    </font>
    <font>
      <sz val="9"/>
      <color theme="1"/>
      <name val="Times New Roman"/>
      <family val="1"/>
    </font>
    <font>
      <sz val="9"/>
      <color theme="1"/>
      <name val="Arial"/>
      <family val="2"/>
    </font>
    <font>
      <b/>
      <sz val="9"/>
      <color rgb="FFFF0000"/>
      <name val="Arial"/>
      <family val="2"/>
    </font>
    <font>
      <sz val="9"/>
      <color rgb="FFFF0000"/>
      <name val="Arial"/>
      <family val="2"/>
    </font>
    <font>
      <sz val="9"/>
      <color rgb="FF231F20"/>
      <name val="Lucida Sans"/>
      <family val="2"/>
    </font>
    <font>
      <u/>
      <sz val="9"/>
      <color theme="1"/>
      <name val="Arial"/>
      <family val="2"/>
    </font>
    <font>
      <i/>
      <u/>
      <sz val="9"/>
      <name val="Arial"/>
      <family val="2"/>
    </font>
    <font>
      <b/>
      <u/>
      <sz val="9"/>
      <name val="Arial"/>
    </font>
    <font>
      <b/>
      <u/>
      <sz val="9"/>
      <color rgb="FF000000"/>
      <name val="Arial"/>
    </font>
  </fonts>
  <fills count="8">
    <fill>
      <patternFill patternType="none"/>
    </fill>
    <fill>
      <patternFill patternType="gray125"/>
    </fill>
    <fill>
      <patternFill patternType="gray0625"/>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3999450666829432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s>
  <cellStyleXfs count="10">
    <xf numFmtId="0" fontId="0" fillId="0" borderId="0"/>
    <xf numFmtId="44" fontId="1"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xf numFmtId="0" fontId="5" fillId="0" borderId="0"/>
    <xf numFmtId="9" fontId="5"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cellStyleXfs>
  <cellXfs count="144">
    <xf numFmtId="0" fontId="0" fillId="0" borderId="0" xfId="0"/>
    <xf numFmtId="0" fontId="5" fillId="0" borderId="0" xfId="0" applyFont="1"/>
    <xf numFmtId="0" fontId="2" fillId="0" borderId="0" xfId="0" applyFont="1"/>
    <xf numFmtId="0" fontId="5" fillId="0" borderId="0" xfId="0" quotePrefix="1" applyFont="1"/>
    <xf numFmtId="0" fontId="7" fillId="0" borderId="0" xfId="0" applyFont="1" applyAlignment="1">
      <alignment horizontal="left" vertical="top"/>
    </xf>
    <xf numFmtId="0" fontId="0" fillId="0" borderId="0" xfId="0" quotePrefix="1"/>
    <xf numFmtId="0" fontId="0" fillId="3" borderId="0" xfId="0" applyFill="1"/>
    <xf numFmtId="0" fontId="6" fillId="3" borderId="0" xfId="0" applyFont="1" applyFill="1"/>
    <xf numFmtId="164" fontId="0" fillId="0" borderId="0" xfId="0" applyNumberFormat="1"/>
    <xf numFmtId="0" fontId="19" fillId="3" borderId="0" xfId="0" applyFont="1" applyFill="1"/>
    <xf numFmtId="0" fontId="4" fillId="0" borderId="0" xfId="0" applyFont="1"/>
    <xf numFmtId="0" fontId="8" fillId="0" borderId="0" xfId="0" applyFont="1" applyAlignment="1">
      <alignment horizontal="right"/>
    </xf>
    <xf numFmtId="0" fontId="10" fillId="0" borderId="0" xfId="0" applyFont="1"/>
    <xf numFmtId="0" fontId="9" fillId="0" borderId="0" xfId="0" applyFont="1"/>
    <xf numFmtId="0" fontId="8" fillId="0" borderId="0" xfId="0" applyFont="1" applyAlignment="1" applyProtection="1">
      <alignment horizontal="left"/>
      <protection locked="0"/>
    </xf>
    <xf numFmtId="0" fontId="9" fillId="0" borderId="1" xfId="0" applyFont="1" applyBorder="1" applyAlignment="1">
      <alignment horizontal="left" vertical="top" wrapText="1"/>
    </xf>
    <xf numFmtId="0" fontId="13" fillId="0" borderId="1"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3" xfId="0" applyFont="1" applyBorder="1" applyAlignment="1">
      <alignment vertical="top" wrapText="1"/>
    </xf>
    <xf numFmtId="0" fontId="10" fillId="0" borderId="4" xfId="0" applyFont="1" applyBorder="1" applyAlignment="1">
      <alignment vertical="top" wrapText="1"/>
    </xf>
    <xf numFmtId="166" fontId="10" fillId="2" borderId="5" xfId="0" applyNumberFormat="1" applyFont="1" applyFill="1" applyBorder="1" applyAlignment="1">
      <alignment horizontal="center" vertical="top" wrapText="1"/>
    </xf>
    <xf numFmtId="166" fontId="10" fillId="2" borderId="5" xfId="0" applyNumberFormat="1" applyFont="1" applyFill="1" applyBorder="1" applyAlignment="1">
      <alignment vertical="top"/>
    </xf>
    <xf numFmtId="166" fontId="10" fillId="2" borderId="2" xfId="0" applyNumberFormat="1" applyFont="1" applyFill="1" applyBorder="1" applyAlignment="1">
      <alignment horizontal="center" vertical="top" wrapText="1"/>
    </xf>
    <xf numFmtId="0" fontId="10" fillId="0" borderId="6" xfId="0" applyFont="1" applyBorder="1" applyAlignment="1" applyProtection="1">
      <alignment vertical="top" wrapText="1"/>
      <protection locked="0"/>
    </xf>
    <xf numFmtId="42" fontId="10" fillId="0" borderId="6" xfId="0" applyNumberFormat="1" applyFont="1" applyBorder="1" applyAlignment="1">
      <alignment horizontal="center" vertical="top" wrapText="1"/>
    </xf>
    <xf numFmtId="42" fontId="10" fillId="0" borderId="6" xfId="0" applyNumberFormat="1" applyFont="1" applyBorder="1" applyAlignment="1" applyProtection="1">
      <alignment horizontal="center" vertical="top" wrapText="1"/>
      <protection locked="0"/>
    </xf>
    <xf numFmtId="0" fontId="10" fillId="0" borderId="4" xfId="0" applyFont="1" applyBorder="1" applyAlignment="1">
      <alignment horizontal="right" vertical="top" wrapText="1"/>
    </xf>
    <xf numFmtId="166" fontId="10" fillId="2" borderId="2" xfId="0" applyNumberFormat="1" applyFont="1" applyFill="1" applyBorder="1" applyAlignment="1">
      <alignment horizontal="right" vertical="top" wrapText="1"/>
    </xf>
    <xf numFmtId="166" fontId="10" fillId="2" borderId="5" xfId="0" applyNumberFormat="1" applyFont="1" applyFill="1" applyBorder="1" applyAlignment="1">
      <alignment horizontal="right" vertical="top" wrapText="1"/>
    </xf>
    <xf numFmtId="0" fontId="10" fillId="0" borderId="0" xfId="0" applyFont="1" applyAlignment="1" applyProtection="1">
      <alignment horizontal="center"/>
      <protection locked="0"/>
    </xf>
    <xf numFmtId="0" fontId="9" fillId="0" borderId="0" xfId="0" applyFont="1" applyProtection="1">
      <protection locked="0"/>
    </xf>
    <xf numFmtId="0" fontId="8" fillId="0" borderId="0" xfId="0" applyFont="1" applyAlignment="1">
      <alignment horizontal="left"/>
    </xf>
    <xf numFmtId="0" fontId="14" fillId="0" borderId="0" xfId="5" applyFont="1"/>
    <xf numFmtId="0" fontId="20" fillId="0" borderId="0" xfId="5" applyFont="1"/>
    <xf numFmtId="0" fontId="8" fillId="4" borderId="0" xfId="5" applyFont="1" applyFill="1"/>
    <xf numFmtId="5" fontId="8" fillId="4" borderId="0" xfId="5" applyNumberFormat="1" applyFont="1" applyFill="1" applyAlignment="1">
      <alignment horizontal="right"/>
    </xf>
    <xf numFmtId="165" fontId="20" fillId="0" borderId="0" xfId="5" applyNumberFormat="1" applyFont="1"/>
    <xf numFmtId="0" fontId="15" fillId="0" borderId="0" xfId="4" applyFont="1" applyFill="1" applyBorder="1" applyAlignment="1" applyProtection="1">
      <alignment vertical="top" wrapText="1"/>
    </xf>
    <xf numFmtId="0" fontId="12" fillId="0" borderId="0" xfId="5" applyFont="1" applyAlignment="1">
      <alignment horizontal="center" wrapText="1"/>
    </xf>
    <xf numFmtId="0" fontId="14" fillId="0" borderId="0" xfId="5" applyFont="1" applyAlignment="1">
      <alignment vertical="top"/>
    </xf>
    <xf numFmtId="0" fontId="8" fillId="0" borderId="0" xfId="5" applyFont="1" applyAlignment="1">
      <alignment horizontal="right" vertical="top"/>
    </xf>
    <xf numFmtId="0" fontId="10" fillId="0" borderId="0" xfId="5" applyFont="1" applyAlignment="1">
      <alignment horizontal="left" wrapText="1"/>
    </xf>
    <xf numFmtId="0" fontId="9" fillId="4" borderId="0" xfId="5" applyFont="1" applyFill="1" applyAlignment="1">
      <alignment wrapText="1"/>
    </xf>
    <xf numFmtId="5" fontId="10" fillId="4" borderId="0" xfId="5" applyNumberFormat="1" applyFont="1" applyFill="1" applyAlignment="1">
      <alignment horizontal="right"/>
    </xf>
    <xf numFmtId="0" fontId="10" fillId="0" borderId="0" xfId="5" applyFont="1"/>
    <xf numFmtId="5" fontId="8" fillId="0" borderId="0" xfId="5" applyNumberFormat="1" applyFont="1" applyAlignment="1">
      <alignment horizontal="right"/>
    </xf>
    <xf numFmtId="0" fontId="14" fillId="0" borderId="0" xfId="5" applyFont="1" applyAlignment="1">
      <alignment wrapText="1"/>
    </xf>
    <xf numFmtId="0" fontId="10" fillId="4" borderId="0" xfId="5" applyFont="1" applyFill="1" applyAlignment="1">
      <alignment horizontal="left" wrapText="1"/>
    </xf>
    <xf numFmtId="0" fontId="9" fillId="5" borderId="0" xfId="5" applyFont="1" applyFill="1" applyAlignment="1">
      <alignment wrapText="1"/>
    </xf>
    <xf numFmtId="0" fontId="10" fillId="5" borderId="0" xfId="5" applyFont="1" applyFill="1" applyAlignment="1">
      <alignment horizontal="left" wrapText="1"/>
    </xf>
    <xf numFmtId="165" fontId="8" fillId="5" borderId="0" xfId="5" applyNumberFormat="1" applyFont="1" applyFill="1" applyAlignment="1">
      <alignment horizontal="left" wrapText="1"/>
    </xf>
    <xf numFmtId="165" fontId="8" fillId="0" borderId="0" xfId="5" applyNumberFormat="1" applyFont="1" applyAlignment="1">
      <alignment horizontal="left" wrapText="1"/>
    </xf>
    <xf numFmtId="0" fontId="8" fillId="6" borderId="7" xfId="5" applyFont="1" applyFill="1" applyBorder="1"/>
    <xf numFmtId="0" fontId="10" fillId="6" borderId="7" xfId="5" applyFont="1" applyFill="1" applyBorder="1"/>
    <xf numFmtId="6" fontId="10" fillId="6" borderId="7" xfId="5" applyNumberFormat="1" applyFont="1" applyFill="1" applyBorder="1"/>
    <xf numFmtId="0" fontId="8" fillId="0" borderId="0" xfId="5" applyFont="1"/>
    <xf numFmtId="6" fontId="10" fillId="0" borderId="0" xfId="5" applyNumberFormat="1" applyFont="1"/>
    <xf numFmtId="6" fontId="8" fillId="0" borderId="0" xfId="5" applyNumberFormat="1" applyFont="1"/>
    <xf numFmtId="0" fontId="22" fillId="0" borderId="0" xfId="5" applyFont="1" applyAlignment="1">
      <alignment horizontal="left" vertical="top" wrapText="1"/>
    </xf>
    <xf numFmtId="0" fontId="23" fillId="0" borderId="0" xfId="5" applyFont="1" applyAlignment="1">
      <alignment horizontal="left" vertical="top" wrapText="1"/>
    </xf>
    <xf numFmtId="165" fontId="8" fillId="0" borderId="0" xfId="2" applyNumberFormat="1" applyFont="1" applyFill="1" applyBorder="1" applyAlignment="1">
      <alignment horizontal="right" vertical="top"/>
    </xf>
    <xf numFmtId="165" fontId="21" fillId="0" borderId="0" xfId="2" applyNumberFormat="1" applyFont="1" applyFill="1" applyBorder="1" applyAlignment="1">
      <alignment horizontal="right" vertical="top"/>
    </xf>
    <xf numFmtId="165" fontId="8" fillId="0" borderId="0" xfId="5" applyNumberFormat="1" applyFont="1" applyAlignment="1">
      <alignment horizontal="right" vertical="top"/>
    </xf>
    <xf numFmtId="165" fontId="8" fillId="6" borderId="7" xfId="5" applyNumberFormat="1" applyFont="1" applyFill="1" applyBorder="1" applyAlignment="1">
      <alignment horizontal="right"/>
    </xf>
    <xf numFmtId="5" fontId="14" fillId="0" borderId="0" xfId="5" applyNumberFormat="1" applyFont="1" applyAlignment="1">
      <alignment vertical="top"/>
    </xf>
    <xf numFmtId="0" fontId="24" fillId="0" borderId="0" xfId="0" applyFont="1" applyAlignment="1">
      <alignment horizontal="left" vertical="center" indent="8"/>
    </xf>
    <xf numFmtId="165" fontId="8" fillId="7" borderId="0" xfId="2" applyNumberFormat="1" applyFont="1" applyFill="1" applyBorder="1" applyAlignment="1">
      <alignment horizontal="right" vertical="top"/>
    </xf>
    <xf numFmtId="167" fontId="21" fillId="7" borderId="0" xfId="2" applyNumberFormat="1" applyFont="1" applyFill="1" applyBorder="1" applyAlignment="1">
      <alignment horizontal="right" vertical="top"/>
    </xf>
    <xf numFmtId="165" fontId="21" fillId="7" borderId="0" xfId="2" applyNumberFormat="1" applyFont="1" applyFill="1" applyBorder="1" applyAlignment="1">
      <alignment horizontal="right" vertical="top"/>
    </xf>
    <xf numFmtId="0" fontId="8" fillId="7" borderId="0" xfId="5" applyFont="1" applyFill="1" applyAlignment="1">
      <alignment horizontal="right" vertical="top"/>
    </xf>
    <xf numFmtId="165" fontId="8" fillId="7" borderId="0" xfId="5" applyNumberFormat="1" applyFont="1" applyFill="1" applyAlignment="1">
      <alignment horizontal="right" vertical="top"/>
    </xf>
    <xf numFmtId="6" fontId="10" fillId="0" borderId="0" xfId="5" applyNumberFormat="1" applyFont="1" applyAlignment="1">
      <alignment horizontal="center" wrapText="1"/>
    </xf>
    <xf numFmtId="6" fontId="10" fillId="0" borderId="0" xfId="5" applyNumberFormat="1" applyFont="1" applyAlignment="1">
      <alignment horizontal="left" vertical="top" wrapText="1"/>
    </xf>
    <xf numFmtId="0" fontId="10" fillId="0" borderId="3" xfId="0" applyFont="1" applyBorder="1" applyAlignment="1" applyProtection="1">
      <alignment horizontal="center" vertical="top" wrapText="1"/>
      <protection locked="0"/>
    </xf>
    <xf numFmtId="168" fontId="8" fillId="0" borderId="0" xfId="1" applyNumberFormat="1" applyFont="1" applyAlignment="1">
      <alignment horizontal="right" vertical="top"/>
    </xf>
    <xf numFmtId="165" fontId="8" fillId="7" borderId="0" xfId="2" applyNumberFormat="1" applyFont="1" applyFill="1" applyBorder="1" applyAlignment="1">
      <alignment horizontal="left" vertical="top"/>
    </xf>
    <xf numFmtId="44" fontId="8" fillId="0" borderId="0" xfId="1" applyFont="1" applyAlignment="1">
      <alignment horizontal="left" wrapText="1"/>
    </xf>
    <xf numFmtId="0" fontId="10" fillId="0" borderId="0" xfId="5" applyFont="1" applyAlignment="1">
      <alignment horizontal="center" vertical="top"/>
    </xf>
    <xf numFmtId="0" fontId="9" fillId="0" borderId="0" xfId="0" applyFont="1" applyAlignment="1" applyProtection="1">
      <alignment horizontal="left"/>
      <protection locked="0"/>
    </xf>
    <xf numFmtId="5" fontId="8" fillId="0" borderId="0" xfId="5" applyNumberFormat="1" applyFont="1" applyAlignment="1">
      <alignment horizontal="right" vertical="top"/>
    </xf>
    <xf numFmtId="0" fontId="9" fillId="4" borderId="0" xfId="5" applyFont="1" applyFill="1" applyAlignment="1">
      <alignment vertical="top" wrapText="1"/>
    </xf>
    <xf numFmtId="0" fontId="12" fillId="0" borderId="0" xfId="5" applyFont="1" applyAlignment="1">
      <alignment horizontal="center" vertical="top"/>
    </xf>
    <xf numFmtId="0" fontId="10" fillId="0" borderId="0" xfId="0" applyFont="1" applyProtection="1">
      <protection locked="0"/>
    </xf>
    <xf numFmtId="0" fontId="8" fillId="0" borderId="0" xfId="0" applyFont="1" applyProtection="1">
      <protection locked="0"/>
    </xf>
    <xf numFmtId="5" fontId="8" fillId="3" borderId="0" xfId="5" applyNumberFormat="1" applyFont="1" applyFill="1" applyAlignment="1">
      <alignment horizontal="right"/>
    </xf>
    <xf numFmtId="0" fontId="26" fillId="0" borderId="0" xfId="5" applyFont="1" applyAlignment="1">
      <alignment vertical="top" wrapText="1"/>
    </xf>
    <xf numFmtId="0" fontId="12" fillId="0" borderId="0" xfId="5" applyFont="1" applyAlignment="1">
      <alignment horizontal="center"/>
    </xf>
    <xf numFmtId="0" fontId="10" fillId="0" borderId="0" xfId="5" applyFont="1" applyAlignment="1">
      <alignment vertical="top"/>
    </xf>
    <xf numFmtId="5" fontId="10" fillId="0" borderId="0" xfId="5" applyNumberFormat="1" applyFont="1" applyAlignment="1">
      <alignment horizontal="right" vertical="top"/>
    </xf>
    <xf numFmtId="1" fontId="10" fillId="0" borderId="0" xfId="5" applyNumberFormat="1" applyFont="1" applyAlignment="1">
      <alignment horizontal="center" vertical="top"/>
    </xf>
    <xf numFmtId="5" fontId="10" fillId="2" borderId="0" xfId="5" applyNumberFormat="1" applyFont="1" applyFill="1" applyAlignment="1">
      <alignment horizontal="right" vertical="top"/>
    </xf>
    <xf numFmtId="5" fontId="10" fillId="0" borderId="0" xfId="5" applyNumberFormat="1" applyFont="1" applyAlignment="1">
      <alignment vertical="top"/>
    </xf>
    <xf numFmtId="0" fontId="23" fillId="0" borderId="0" xfId="5" applyFont="1" applyAlignment="1">
      <alignment vertical="top" wrapText="1"/>
    </xf>
    <xf numFmtId="0" fontId="15" fillId="0" borderId="0" xfId="4" applyFont="1" applyFill="1" applyAlignment="1" applyProtection="1"/>
    <xf numFmtId="5" fontId="10" fillId="0" borderId="0" xfId="5" applyNumberFormat="1" applyFont="1" applyAlignment="1">
      <alignment horizontal="right"/>
    </xf>
    <xf numFmtId="5" fontId="8" fillId="3" borderId="0" xfId="5" applyNumberFormat="1" applyFont="1" applyFill="1"/>
    <xf numFmtId="0" fontId="26" fillId="0" borderId="0" xfId="5" applyFont="1" applyAlignment="1">
      <alignment wrapText="1"/>
    </xf>
    <xf numFmtId="169" fontId="10" fillId="0" borderId="0" xfId="5" applyNumberFormat="1" applyFont="1" applyAlignment="1">
      <alignment horizontal="right" vertical="top"/>
    </xf>
    <xf numFmtId="0" fontId="27" fillId="0" borderId="0" xfId="5" applyFont="1"/>
    <xf numFmtId="0" fontId="28" fillId="0" borderId="0" xfId="5" applyFont="1" applyAlignment="1">
      <alignment wrapText="1"/>
    </xf>
    <xf numFmtId="0" fontId="10" fillId="0" borderId="0" xfId="5" applyFont="1" applyAlignment="1">
      <alignment vertical="top" wrapText="1"/>
    </xf>
    <xf numFmtId="0" fontId="12" fillId="0" borderId="0" xfId="5" applyFont="1" applyAlignment="1">
      <alignment horizontal="left" vertical="top" wrapText="1"/>
    </xf>
    <xf numFmtId="0" fontId="10" fillId="0" borderId="0" xfId="5" applyFont="1" applyAlignment="1">
      <alignment horizontal="left" vertical="top" wrapText="1"/>
    </xf>
    <xf numFmtId="0" fontId="8" fillId="0" borderId="0" xfId="5" applyFont="1" applyAlignment="1">
      <alignment horizontal="left" vertical="top" wrapText="1"/>
    </xf>
    <xf numFmtId="165" fontId="16" fillId="0" borderId="0" xfId="2" applyNumberFormat="1" applyFont="1" applyFill="1" applyBorder="1" applyAlignment="1">
      <alignment horizontal="left" vertical="top"/>
    </xf>
    <xf numFmtId="165" fontId="10" fillId="0" borderId="0" xfId="2" applyNumberFormat="1" applyFont="1" applyFill="1" applyBorder="1" applyAlignment="1">
      <alignment horizontal="left" vertical="top"/>
    </xf>
    <xf numFmtId="167" fontId="21" fillId="0" borderId="0" xfId="2" applyNumberFormat="1" applyFont="1" applyFill="1" applyBorder="1" applyAlignment="1">
      <alignment horizontal="right" vertical="top"/>
    </xf>
    <xf numFmtId="0" fontId="8" fillId="0" borderId="0" xfId="0" applyFont="1" applyAlignment="1">
      <alignment horizontal="center" wrapText="1"/>
    </xf>
    <xf numFmtId="0" fontId="9" fillId="0" borderId="8" xfId="0" applyFont="1" applyBorder="1" applyProtection="1">
      <protection locked="0"/>
    </xf>
    <xf numFmtId="0" fontId="8" fillId="0" borderId="8" xfId="0" applyFont="1" applyBorder="1"/>
    <xf numFmtId="0" fontId="8" fillId="0" borderId="9" xfId="0" applyFont="1" applyBorder="1" applyAlignment="1">
      <alignment horizontal="center" vertical="top" wrapText="1"/>
    </xf>
    <xf numFmtId="0" fontId="10" fillId="0" borderId="0" xfId="0" applyFont="1" applyAlignment="1">
      <alignment horizontal="center"/>
    </xf>
    <xf numFmtId="0" fontId="10" fillId="0" borderId="0" xfId="0" applyFont="1" applyProtection="1">
      <protection locked="0"/>
    </xf>
    <xf numFmtId="0" fontId="10" fillId="0" borderId="0" xfId="0" applyFont="1"/>
    <xf numFmtId="0" fontId="8" fillId="0" borderId="0" xfId="0" applyFont="1" applyProtection="1">
      <protection locked="0"/>
    </xf>
    <xf numFmtId="0" fontId="0" fillId="0" borderId="0" xfId="0"/>
    <xf numFmtId="0" fontId="10" fillId="0" borderId="0" xfId="0" applyFont="1" applyAlignment="1" applyProtection="1">
      <alignment wrapText="1"/>
      <protection locked="0"/>
    </xf>
    <xf numFmtId="0" fontId="10" fillId="0" borderId="0" xfId="0" applyFont="1" applyAlignment="1" applyProtection="1">
      <alignment horizontal="left"/>
      <protection locked="0"/>
    </xf>
    <xf numFmtId="0" fontId="12" fillId="2" borderId="0" xfId="0" applyFont="1" applyFill="1" applyProtection="1">
      <protection locked="0"/>
    </xf>
    <xf numFmtId="0" fontId="10" fillId="2" borderId="0" xfId="0" applyFont="1" applyFill="1"/>
    <xf numFmtId="0" fontId="8" fillId="0" borderId="0" xfId="6" applyFont="1" applyAlignment="1">
      <alignment horizontal="left"/>
    </xf>
    <xf numFmtId="0" fontId="10" fillId="0" borderId="0" xfId="5" applyFont="1" applyAlignment="1">
      <alignment vertical="top" wrapText="1"/>
    </xf>
    <xf numFmtId="0" fontId="12" fillId="0" borderId="0" xfId="5" applyFont="1" applyAlignment="1">
      <alignment horizontal="left" vertical="top" wrapText="1"/>
    </xf>
    <xf numFmtId="0" fontId="10" fillId="0" borderId="0" xfId="5" applyFont="1" applyAlignment="1">
      <alignment horizontal="left" vertical="top" wrapText="1"/>
    </xf>
    <xf numFmtId="0" fontId="10" fillId="0" borderId="0" xfId="0" applyFont="1" applyAlignment="1">
      <alignment vertical="top" wrapText="1"/>
    </xf>
    <xf numFmtId="0" fontId="8" fillId="0" borderId="0" xfId="5" applyFont="1" applyAlignment="1">
      <alignment horizontal="left" vertical="top" wrapText="1"/>
    </xf>
    <xf numFmtId="0" fontId="12" fillId="0" borderId="0" xfId="5" applyFont="1" applyAlignment="1">
      <alignment horizontal="center" vertical="top" wrapText="1"/>
    </xf>
    <xf numFmtId="165" fontId="8" fillId="0" borderId="0" xfId="2" applyNumberFormat="1" applyFont="1" applyFill="1" applyBorder="1" applyAlignment="1">
      <alignment horizontal="left" vertical="top"/>
    </xf>
    <xf numFmtId="165" fontId="16" fillId="0" borderId="0" xfId="2" applyNumberFormat="1" applyFont="1" applyFill="1" applyBorder="1" applyAlignment="1">
      <alignment horizontal="left" vertical="top"/>
    </xf>
    <xf numFmtId="165" fontId="10" fillId="0" borderId="0" xfId="2" applyNumberFormat="1" applyFont="1" applyFill="1" applyBorder="1" applyAlignment="1">
      <alignment horizontal="left" vertical="top"/>
    </xf>
    <xf numFmtId="167" fontId="21" fillId="0" borderId="0" xfId="2" applyNumberFormat="1" applyFont="1" applyFill="1" applyBorder="1" applyAlignment="1">
      <alignment horizontal="right" vertical="top"/>
    </xf>
    <xf numFmtId="0" fontId="10" fillId="0" borderId="0" xfId="5" applyFont="1" applyAlignment="1">
      <alignment horizontal="right" vertical="top"/>
    </xf>
    <xf numFmtId="0" fontId="25" fillId="0" borderId="0" xfId="5" applyFont="1" applyAlignment="1">
      <alignment vertical="top"/>
    </xf>
    <xf numFmtId="0" fontId="20" fillId="0" borderId="0" xfId="5" applyFont="1" applyAlignment="1">
      <alignment vertical="top"/>
    </xf>
    <xf numFmtId="0" fontId="10" fillId="0" borderId="0" xfId="5" applyFont="1" applyAlignment="1">
      <alignment horizontal="center"/>
    </xf>
    <xf numFmtId="0" fontId="8" fillId="0" borderId="0" xfId="0" applyFont="1" applyAlignment="1">
      <alignment horizontal="center" wrapText="1"/>
    </xf>
    <xf numFmtId="0" fontId="12" fillId="0" borderId="0" xfId="5" applyFont="1" applyAlignment="1">
      <alignment vertical="top" wrapText="1"/>
    </xf>
    <xf numFmtId="0" fontId="0" fillId="0" borderId="0" xfId="0" applyAlignment="1">
      <alignment vertical="top" wrapText="1"/>
    </xf>
    <xf numFmtId="5" fontId="10" fillId="0" borderId="0" xfId="5" applyNumberFormat="1" applyFont="1" applyAlignment="1">
      <alignment horizontal="center"/>
    </xf>
    <xf numFmtId="5" fontId="9" fillId="0" borderId="0" xfId="5" applyNumberFormat="1" applyFont="1" applyAlignment="1">
      <alignment horizontal="right" vertical="top" wrapText="1"/>
    </xf>
    <xf numFmtId="5" fontId="8" fillId="0" borderId="0" xfId="5" applyNumberFormat="1" applyFont="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top" wrapText="1"/>
    </xf>
  </cellXfs>
  <cellStyles count="10">
    <cellStyle name="Currency" xfId="1" builtinId="4"/>
    <cellStyle name="Currency 8" xfId="2" xr:uid="{00000000-0005-0000-0000-000001000000}"/>
    <cellStyle name="Currency 8 2" xfId="3" xr:uid="{00000000-0005-0000-0000-000002000000}"/>
    <cellStyle name="Hyperlink" xfId="4" builtinId="8"/>
    <cellStyle name="Normal" xfId="0" builtinId="0"/>
    <cellStyle name="Normal 19" xfId="5" xr:uid="{00000000-0005-0000-0000-000005000000}"/>
    <cellStyle name="Normal 2" xfId="6" xr:uid="{00000000-0005-0000-0000-000006000000}"/>
    <cellStyle name="Percent 2" xfId="7" xr:uid="{00000000-0005-0000-0000-000008000000}"/>
    <cellStyle name="Percent 3" xfId="8" xr:uid="{00000000-0005-0000-0000-000009000000}"/>
    <cellStyle name="Percent 3 2"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114300</xdr:rowOff>
    </xdr:from>
    <xdr:to>
      <xdr:col>11</xdr:col>
      <xdr:colOff>0</xdr:colOff>
      <xdr:row>11</xdr:row>
      <xdr:rowOff>19050</xdr:rowOff>
    </xdr:to>
    <xdr:pic>
      <xdr:nvPicPr>
        <xdr:cNvPr id="17954" name="Picture 1">
          <a:extLst>
            <a:ext uri="{FF2B5EF4-FFF2-40B4-BE49-F238E27FC236}">
              <a16:creationId xmlns:a16="http://schemas.microsoft.com/office/drawing/2014/main" id="{8FE3AA06-C065-4D51-ACCE-136A11344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181100"/>
          <a:ext cx="60960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504825</xdr:colOff>
      <xdr:row>20</xdr:row>
      <xdr:rowOff>47625</xdr:rowOff>
    </xdr:to>
    <xdr:pic>
      <xdr:nvPicPr>
        <xdr:cNvPr id="17955" name="Picture 2">
          <a:extLst>
            <a:ext uri="{FF2B5EF4-FFF2-40B4-BE49-F238E27FC236}">
              <a16:creationId xmlns:a16="http://schemas.microsoft.com/office/drawing/2014/main" id="{9D86D6CE-A5E0-4067-A409-E4DF950C22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59721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107950</xdr:colOff>
      <xdr:row>19</xdr:row>
      <xdr:rowOff>15875</xdr:rowOff>
    </xdr:from>
    <xdr:to>
      <xdr:col>2</xdr:col>
      <xdr:colOff>77968</xdr:colOff>
      <xdr:row>20</xdr:row>
      <xdr:rowOff>34925</xdr:rowOff>
    </xdr:to>
    <xdr:sp macro="" textlink="">
      <xdr:nvSpPr>
        <xdr:cNvPr id="4" name="Rectangle 3">
          <a:extLst>
            <a:ext uri="{FF2B5EF4-FFF2-40B4-BE49-F238E27FC236}">
              <a16:creationId xmlns:a16="http://schemas.microsoft.com/office/drawing/2014/main" id="{116794FB-8E5E-441D-9E2A-E45904E193F1}"/>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85725</xdr:rowOff>
    </xdr:to>
    <xdr:pic>
      <xdr:nvPicPr>
        <xdr:cNvPr id="17957" name="Picture 4">
          <a:extLst>
            <a:ext uri="{FF2B5EF4-FFF2-40B4-BE49-F238E27FC236}">
              <a16:creationId xmlns:a16="http://schemas.microsoft.com/office/drawing/2014/main" id="{0BFF176B-F390-41ED-9AD5-CA6E41E9CC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647700</xdr:colOff>
      <xdr:row>41</xdr:row>
      <xdr:rowOff>0</xdr:rowOff>
    </xdr:from>
    <xdr:to>
      <xdr:col>10</xdr:col>
      <xdr:colOff>504825</xdr:colOff>
      <xdr:row>49</xdr:row>
      <xdr:rowOff>76200</xdr:rowOff>
    </xdr:to>
    <xdr:pic>
      <xdr:nvPicPr>
        <xdr:cNvPr id="17958" name="Picture 5">
          <a:extLst>
            <a:ext uri="{FF2B5EF4-FFF2-40B4-BE49-F238E27FC236}">
              <a16:creationId xmlns:a16="http://schemas.microsoft.com/office/drawing/2014/main" id="{5B80F51A-DF1A-490D-A98E-25F9699EA1F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6734175"/>
          <a:ext cx="61150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495300</xdr:colOff>
      <xdr:row>63</xdr:row>
      <xdr:rowOff>38100</xdr:rowOff>
    </xdr:to>
    <xdr:pic>
      <xdr:nvPicPr>
        <xdr:cNvPr id="17959" name="Picture 6">
          <a:extLst>
            <a:ext uri="{FF2B5EF4-FFF2-40B4-BE49-F238E27FC236}">
              <a16:creationId xmlns:a16="http://schemas.microsoft.com/office/drawing/2014/main" id="{87CBFD92-98E8-41F4-AE9A-6D0C2608B5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5962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28575</xdr:rowOff>
    </xdr:to>
    <xdr:pic>
      <xdr:nvPicPr>
        <xdr:cNvPr id="17960" name="Picture 7">
          <a:extLst>
            <a:ext uri="{FF2B5EF4-FFF2-40B4-BE49-F238E27FC236}">
              <a16:creationId xmlns:a16="http://schemas.microsoft.com/office/drawing/2014/main" id="{BF154355-B407-4C9B-81B6-F35FD3045E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117475</xdr:colOff>
      <xdr:row>77</xdr:row>
      <xdr:rowOff>73025</xdr:rowOff>
    </xdr:from>
    <xdr:to>
      <xdr:col>2</xdr:col>
      <xdr:colOff>451651</xdr:colOff>
      <xdr:row>78</xdr:row>
      <xdr:rowOff>98126</xdr:rowOff>
    </xdr:to>
    <xdr:sp macro="" textlink="">
      <xdr:nvSpPr>
        <xdr:cNvPr id="9" name="Rectangle 8">
          <a:extLst>
            <a:ext uri="{FF2B5EF4-FFF2-40B4-BE49-F238E27FC236}">
              <a16:creationId xmlns:a16="http://schemas.microsoft.com/office/drawing/2014/main" id="{FF50FF47-9E59-4F2B-9E24-92F81F757B73}"/>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28575</xdr:colOff>
      <xdr:row>106</xdr:row>
      <xdr:rowOff>85725</xdr:rowOff>
    </xdr:to>
    <xdr:pic>
      <xdr:nvPicPr>
        <xdr:cNvPr id="17962" name="Picture 10">
          <a:extLst>
            <a:ext uri="{FF2B5EF4-FFF2-40B4-BE49-F238E27FC236}">
              <a16:creationId xmlns:a16="http://schemas.microsoft.com/office/drawing/2014/main" id="{B4C4A6B9-C110-4A37-BB94-95543BE567B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24575"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57150</xdr:colOff>
      <xdr:row>129</xdr:row>
      <xdr:rowOff>47625</xdr:rowOff>
    </xdr:to>
    <xdr:pic>
      <xdr:nvPicPr>
        <xdr:cNvPr id="17963" name="Picture 11">
          <a:extLst>
            <a:ext uri="{FF2B5EF4-FFF2-40B4-BE49-F238E27FC236}">
              <a16:creationId xmlns:a16="http://schemas.microsoft.com/office/drawing/2014/main" id="{AE68C79A-EC49-4757-8CBD-DDBF423A12D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3410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47388</xdr:colOff>
      <xdr:row>98</xdr:row>
      <xdr:rowOff>0</xdr:rowOff>
    </xdr:from>
    <xdr:to>
      <xdr:col>3</xdr:col>
      <xdr:colOff>59994</xdr:colOff>
      <xdr:row>99</xdr:row>
      <xdr:rowOff>12919</xdr:rowOff>
    </xdr:to>
    <xdr:sp macro="" textlink="">
      <xdr:nvSpPr>
        <xdr:cNvPr id="13" name="Rectangle 12">
          <a:extLst>
            <a:ext uri="{FF2B5EF4-FFF2-40B4-BE49-F238E27FC236}">
              <a16:creationId xmlns:a16="http://schemas.microsoft.com/office/drawing/2014/main" id="{1D3A417D-1AE0-4A3B-A0EE-6D5A581F9468}"/>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347749</xdr:colOff>
      <xdr:row>125</xdr:row>
      <xdr:rowOff>476</xdr:rowOff>
    </xdr:from>
    <xdr:to>
      <xdr:col>6</xdr:col>
      <xdr:colOff>421515</xdr:colOff>
      <xdr:row>126</xdr:row>
      <xdr:rowOff>31305</xdr:rowOff>
    </xdr:to>
    <xdr:sp macro="" textlink="">
      <xdr:nvSpPr>
        <xdr:cNvPr id="14" name="Rectangle 13">
          <a:extLst>
            <a:ext uri="{FF2B5EF4-FFF2-40B4-BE49-F238E27FC236}">
              <a16:creationId xmlns:a16="http://schemas.microsoft.com/office/drawing/2014/main" id="{89EA0517-ECE0-458E-9620-B8B896A0CF84}"/>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647700</xdr:colOff>
      <xdr:row>134</xdr:row>
      <xdr:rowOff>0</xdr:rowOff>
    </xdr:from>
    <xdr:to>
      <xdr:col>10</xdr:col>
      <xdr:colOff>504825</xdr:colOff>
      <xdr:row>153</xdr:row>
      <xdr:rowOff>133350</xdr:rowOff>
    </xdr:to>
    <xdr:pic>
      <xdr:nvPicPr>
        <xdr:cNvPr id="17966" name="Picture 14">
          <a:extLst>
            <a:ext uri="{FF2B5EF4-FFF2-40B4-BE49-F238E27FC236}">
              <a16:creationId xmlns:a16="http://schemas.microsoft.com/office/drawing/2014/main" id="{724CC232-7B4B-41A8-8F0C-91C161A26F3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47700" y="21945600"/>
          <a:ext cx="611505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195146</xdr:colOff>
      <xdr:row>152</xdr:row>
      <xdr:rowOff>47149</xdr:rowOff>
    </xdr:from>
    <xdr:to>
      <xdr:col>9</xdr:col>
      <xdr:colOff>454419</xdr:colOff>
      <xdr:row>153</xdr:row>
      <xdr:rowOff>58016</xdr:rowOff>
    </xdr:to>
    <xdr:sp macro="" textlink="">
      <xdr:nvSpPr>
        <xdr:cNvPr id="16" name="Rectangle 15">
          <a:extLst>
            <a:ext uri="{FF2B5EF4-FFF2-40B4-BE49-F238E27FC236}">
              <a16:creationId xmlns:a16="http://schemas.microsoft.com/office/drawing/2014/main" id="{684536A0-50D8-4ADC-A5AA-30C1B55C51AE}"/>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504825</xdr:colOff>
      <xdr:row>183</xdr:row>
      <xdr:rowOff>47625</xdr:rowOff>
    </xdr:to>
    <xdr:pic>
      <xdr:nvPicPr>
        <xdr:cNvPr id="17968" name="Picture 16">
          <a:extLst>
            <a:ext uri="{FF2B5EF4-FFF2-40B4-BE49-F238E27FC236}">
              <a16:creationId xmlns:a16="http://schemas.microsoft.com/office/drawing/2014/main" id="{DFCB2FCD-ABE5-4BF3-93D3-A556ED40F5B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5972175" cy="344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464928</xdr:colOff>
      <xdr:row>181</xdr:row>
      <xdr:rowOff>96491</xdr:rowOff>
    </xdr:from>
    <xdr:to>
      <xdr:col>3</xdr:col>
      <xdr:colOff>491881</xdr:colOff>
      <xdr:row>182</xdr:row>
      <xdr:rowOff>99089</xdr:rowOff>
    </xdr:to>
    <xdr:sp macro="" textlink="">
      <xdr:nvSpPr>
        <xdr:cNvPr id="18" name="Rectangle 17">
          <a:extLst>
            <a:ext uri="{FF2B5EF4-FFF2-40B4-BE49-F238E27FC236}">
              <a16:creationId xmlns:a16="http://schemas.microsoft.com/office/drawing/2014/main" id="{74DB7116-F0F3-4B18-BDE6-BA294E80022A}"/>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199</xdr:row>
      <xdr:rowOff>133350</xdr:rowOff>
    </xdr:to>
    <xdr:pic>
      <xdr:nvPicPr>
        <xdr:cNvPr id="17970" name="Picture 19">
          <a:extLst>
            <a:ext uri="{FF2B5EF4-FFF2-40B4-BE49-F238E27FC236}">
              <a16:creationId xmlns:a16="http://schemas.microsoft.com/office/drawing/2014/main" id="{398FFEAB-4394-4FC6-B62B-85A24964B62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80956</xdr:colOff>
      <xdr:row>198</xdr:row>
      <xdr:rowOff>57150</xdr:rowOff>
    </xdr:from>
    <xdr:to>
      <xdr:col>7</xdr:col>
      <xdr:colOff>49059</xdr:colOff>
      <xdr:row>199</xdr:row>
      <xdr:rowOff>59748</xdr:rowOff>
    </xdr:to>
    <xdr:sp macro="" textlink="">
      <xdr:nvSpPr>
        <xdr:cNvPr id="21" name="Rectangle 20">
          <a:extLst>
            <a:ext uri="{FF2B5EF4-FFF2-40B4-BE49-F238E27FC236}">
              <a16:creationId xmlns:a16="http://schemas.microsoft.com/office/drawing/2014/main" id="{3CA4E5B1-4767-4DEA-8651-17C6EEA81DE2}"/>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647700</xdr:colOff>
      <xdr:row>203</xdr:row>
      <xdr:rowOff>0</xdr:rowOff>
    </xdr:from>
    <xdr:to>
      <xdr:col>11</xdr:col>
      <xdr:colOff>9525</xdr:colOff>
      <xdr:row>207</xdr:row>
      <xdr:rowOff>19050</xdr:rowOff>
    </xdr:to>
    <xdr:pic>
      <xdr:nvPicPr>
        <xdr:cNvPr id="17972" name="Picture 21">
          <a:extLst>
            <a:ext uri="{FF2B5EF4-FFF2-40B4-BE49-F238E27FC236}">
              <a16:creationId xmlns:a16="http://schemas.microsoft.com/office/drawing/2014/main" id="{3B1ED6EB-BF2D-4008-A803-9F5E88581C6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47700" y="33175575"/>
          <a:ext cx="6229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647700</xdr:colOff>
      <xdr:row>210</xdr:row>
      <xdr:rowOff>0</xdr:rowOff>
    </xdr:from>
    <xdr:to>
      <xdr:col>10</xdr:col>
      <xdr:colOff>504825</xdr:colOff>
      <xdr:row>217</xdr:row>
      <xdr:rowOff>76200</xdr:rowOff>
    </xdr:to>
    <xdr:pic>
      <xdr:nvPicPr>
        <xdr:cNvPr id="17973" name="Picture 22">
          <a:extLst>
            <a:ext uri="{FF2B5EF4-FFF2-40B4-BE49-F238E27FC236}">
              <a16:creationId xmlns:a16="http://schemas.microsoft.com/office/drawing/2014/main" id="{3CDD078C-8C56-45F9-B28B-BE6B3E901544}"/>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34309050"/>
          <a:ext cx="61150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57150</xdr:rowOff>
    </xdr:to>
    <xdr:pic>
      <xdr:nvPicPr>
        <xdr:cNvPr id="17974" name="Picture 24">
          <a:extLst>
            <a:ext uri="{FF2B5EF4-FFF2-40B4-BE49-F238E27FC236}">
              <a16:creationId xmlns:a16="http://schemas.microsoft.com/office/drawing/2014/main" id="{9F7B6C84-37E1-45B6-87F7-5EA4C5C5518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6"/>
  <sheetViews>
    <sheetView tabSelected="1" view="pageLayout" topLeftCell="A2" zoomScaleNormal="100" workbookViewId="0">
      <selection activeCell="B5" sqref="B5:J5"/>
    </sheetView>
  </sheetViews>
  <sheetFormatPr defaultColWidth="9" defaultRowHeight="12" x14ac:dyDescent="0.2"/>
  <cols>
    <col min="1" max="1" width="24.5703125" style="12" customWidth="1"/>
    <col min="2" max="6" width="11.5703125" style="12" customWidth="1"/>
    <col min="7" max="7" width="17.42578125" style="12" customWidth="1"/>
    <col min="8" max="10" width="11.5703125" style="12" customWidth="1"/>
    <col min="11" max="16384" width="9" style="12"/>
  </cols>
  <sheetData>
    <row r="2" spans="1:10" x14ac:dyDescent="0.2">
      <c r="A2" s="11"/>
      <c r="B2" s="108" t="str">
        <f>+'Budget Narrative'!A1</f>
        <v xml:space="preserve">Applicant Name: </v>
      </c>
      <c r="C2" s="109"/>
      <c r="D2" s="109"/>
      <c r="E2" s="109"/>
      <c r="F2" s="109"/>
      <c r="G2" s="109"/>
      <c r="J2" s="13" t="s">
        <v>0</v>
      </c>
    </row>
    <row r="3" spans="1:10" ht="23.45" customHeight="1" x14ac:dyDescent="0.2">
      <c r="A3" s="110" t="s">
        <v>114</v>
      </c>
      <c r="B3" s="111"/>
      <c r="C3" s="111"/>
      <c r="D3" s="111"/>
      <c r="E3" s="111"/>
      <c r="F3" s="111"/>
      <c r="G3" s="111"/>
      <c r="H3" s="111"/>
      <c r="I3" s="111"/>
      <c r="J3" s="111"/>
    </row>
    <row r="4" spans="1:10" x14ac:dyDescent="0.2">
      <c r="A4" s="82"/>
      <c r="B4" s="82"/>
      <c r="C4" s="82"/>
      <c r="D4" s="82"/>
      <c r="E4" s="82"/>
      <c r="F4" s="82"/>
      <c r="G4" s="82"/>
      <c r="H4" s="82"/>
      <c r="I4" s="82"/>
      <c r="J4" s="82"/>
    </row>
    <row r="5" spans="1:10" x14ac:dyDescent="0.2">
      <c r="A5" s="83" t="s">
        <v>1</v>
      </c>
      <c r="B5" s="118" t="s">
        <v>2</v>
      </c>
      <c r="C5" s="119"/>
      <c r="D5" s="119"/>
      <c r="E5" s="119"/>
      <c r="F5" s="119"/>
      <c r="G5" s="119"/>
      <c r="H5" s="119"/>
      <c r="I5" s="119"/>
      <c r="J5" s="119"/>
    </row>
    <row r="6" spans="1:10" ht="12.75" thickBot="1" x14ac:dyDescent="0.25">
      <c r="A6" s="14"/>
      <c r="B6" s="82"/>
      <c r="C6" s="82"/>
      <c r="D6" s="82"/>
      <c r="E6" s="82"/>
      <c r="F6" s="82"/>
      <c r="G6" s="82"/>
      <c r="H6" s="82"/>
      <c r="I6" s="82"/>
      <c r="J6" s="82"/>
    </row>
    <row r="7" spans="1:10" ht="36" x14ac:dyDescent="0.2">
      <c r="A7" s="15" t="s">
        <v>3</v>
      </c>
      <c r="B7" s="16" t="s">
        <v>4</v>
      </c>
      <c r="C7" s="17" t="s">
        <v>5</v>
      </c>
      <c r="D7" s="17" t="s">
        <v>6</v>
      </c>
    </row>
    <row r="8" spans="1:10" ht="12.75" thickBot="1" x14ac:dyDescent="0.25">
      <c r="A8" s="18" t="s">
        <v>7</v>
      </c>
      <c r="B8" s="73"/>
      <c r="C8" s="73"/>
      <c r="D8" s="73"/>
    </row>
    <row r="9" spans="1:10" ht="12.75" thickBot="1" x14ac:dyDescent="0.25">
      <c r="A9" s="19" t="s">
        <v>113</v>
      </c>
      <c r="B9" s="28">
        <f>'Budget Narrative'!G40</f>
        <v>0</v>
      </c>
      <c r="C9" s="20"/>
      <c r="D9" s="21">
        <f>SUM(B9:C9)</f>
        <v>0</v>
      </c>
    </row>
    <row r="10" spans="1:10" ht="12.75" thickBot="1" x14ac:dyDescent="0.25">
      <c r="A10" s="19" t="s">
        <v>8</v>
      </c>
      <c r="B10" s="28">
        <f>'Budget Narrative'!G10</f>
        <v>0</v>
      </c>
      <c r="C10" s="20"/>
      <c r="D10" s="21">
        <f>SUM(B10:C10)</f>
        <v>0</v>
      </c>
    </row>
    <row r="11" spans="1:10" ht="12.75" thickBot="1" x14ac:dyDescent="0.25">
      <c r="A11" s="18" t="s">
        <v>9</v>
      </c>
      <c r="B11" s="27">
        <f>'Budget Narrative'!G4</f>
        <v>0</v>
      </c>
      <c r="C11" s="22"/>
      <c r="D11" s="21">
        <f>SUM(B12:C12)</f>
        <v>0</v>
      </c>
    </row>
    <row r="12" spans="1:10" ht="12.75" thickBot="1" x14ac:dyDescent="0.25">
      <c r="A12" s="18" t="s">
        <v>10</v>
      </c>
      <c r="B12" s="27">
        <v>0</v>
      </c>
      <c r="C12" s="22"/>
      <c r="D12" s="21">
        <f>SUM(B12:C12)</f>
        <v>0</v>
      </c>
    </row>
    <row r="13" spans="1:10" ht="12.75" thickBot="1" x14ac:dyDescent="0.25">
      <c r="A13" s="18" t="s">
        <v>27</v>
      </c>
      <c r="B13" s="27">
        <f>'Budget Narrative'!G55</f>
        <v>0</v>
      </c>
      <c r="C13" s="22"/>
      <c r="D13" s="21">
        <f>SUM(B13:C14)</f>
        <v>0</v>
      </c>
    </row>
    <row r="14" spans="1:10" ht="13.5" customHeight="1" thickBot="1" x14ac:dyDescent="0.25">
      <c r="A14" s="23"/>
      <c r="B14" s="24"/>
      <c r="C14" s="25"/>
      <c r="D14" s="24"/>
    </row>
    <row r="15" spans="1:10" ht="12.75" thickBot="1" x14ac:dyDescent="0.25">
      <c r="A15" s="26" t="s">
        <v>11</v>
      </c>
      <c r="B15" s="27">
        <f>SUM(B9:B13)</f>
        <v>0</v>
      </c>
      <c r="C15" s="27">
        <f>SUM(C9:C13)</f>
        <v>0</v>
      </c>
      <c r="D15" s="28">
        <f>SUM(B15:C15)</f>
        <v>0</v>
      </c>
    </row>
    <row r="16" spans="1:10" x14ac:dyDescent="0.2">
      <c r="A16" s="29"/>
      <c r="C16" s="82"/>
      <c r="D16" s="82"/>
    </row>
    <row r="17" spans="1:10" x14ac:dyDescent="0.2">
      <c r="A17" s="29"/>
      <c r="C17" s="82"/>
      <c r="D17" s="82"/>
      <c r="E17" s="82"/>
      <c r="F17" s="82"/>
      <c r="G17" s="82"/>
      <c r="H17" s="82"/>
      <c r="I17" s="82"/>
      <c r="J17" s="82"/>
    </row>
    <row r="18" spans="1:10" x14ac:dyDescent="0.2">
      <c r="A18" s="78" t="s">
        <v>12</v>
      </c>
      <c r="B18" s="82"/>
      <c r="C18" s="82"/>
      <c r="D18" s="82"/>
      <c r="E18" s="82"/>
      <c r="F18" s="82"/>
      <c r="G18" s="82"/>
      <c r="H18" s="82"/>
      <c r="I18" s="82"/>
      <c r="J18" s="82"/>
    </row>
    <row r="19" spans="1:10" ht="39.75" customHeight="1" x14ac:dyDescent="0.2">
      <c r="A19" s="117"/>
      <c r="B19" s="117"/>
      <c r="C19" s="117"/>
      <c r="D19" s="117"/>
      <c r="E19" s="117"/>
      <c r="F19" s="117"/>
      <c r="G19" s="117"/>
      <c r="H19" s="117"/>
      <c r="I19" s="117"/>
      <c r="J19" s="117"/>
    </row>
    <row r="20" spans="1:10" ht="12.75" x14ac:dyDescent="0.2">
      <c r="A20" s="30" t="s">
        <v>13</v>
      </c>
      <c r="B20" s="30"/>
      <c r="C20" s="114"/>
      <c r="D20" s="115"/>
      <c r="E20" s="115"/>
      <c r="F20" s="115"/>
      <c r="G20" s="115"/>
      <c r="H20" s="115"/>
      <c r="I20" s="115"/>
      <c r="J20" s="115"/>
    </row>
    <row r="21" spans="1:10" x14ac:dyDescent="0.2">
      <c r="A21" s="116"/>
      <c r="B21" s="116"/>
      <c r="C21" s="116"/>
      <c r="D21" s="116"/>
      <c r="E21" s="116"/>
      <c r="F21" s="116"/>
      <c r="G21" s="116"/>
      <c r="H21" s="116"/>
      <c r="I21" s="116"/>
      <c r="J21" s="116"/>
    </row>
    <row r="22" spans="1:10" x14ac:dyDescent="0.2">
      <c r="A22" s="116"/>
      <c r="B22" s="116"/>
      <c r="C22" s="116"/>
      <c r="D22" s="116"/>
      <c r="E22" s="116"/>
      <c r="F22" s="116"/>
      <c r="G22" s="116"/>
      <c r="H22" s="116"/>
      <c r="I22" s="116"/>
      <c r="J22" s="116"/>
    </row>
    <row r="23" spans="1:10" x14ac:dyDescent="0.2">
      <c r="A23" s="116"/>
      <c r="B23" s="116"/>
      <c r="C23" s="116"/>
      <c r="D23" s="116"/>
      <c r="E23" s="116"/>
      <c r="F23" s="116"/>
      <c r="G23" s="116"/>
      <c r="H23" s="116"/>
      <c r="I23" s="116"/>
      <c r="J23" s="116"/>
    </row>
    <row r="24" spans="1:10" x14ac:dyDescent="0.2">
      <c r="A24" s="112"/>
      <c r="B24" s="113"/>
      <c r="C24" s="113"/>
      <c r="D24" s="113"/>
      <c r="E24" s="113"/>
      <c r="F24" s="113"/>
      <c r="G24" s="113"/>
      <c r="H24" s="113"/>
      <c r="I24" s="113"/>
      <c r="J24" s="113"/>
    </row>
    <row r="25" spans="1:10" x14ac:dyDescent="0.2">
      <c r="A25" s="112"/>
      <c r="B25" s="113"/>
      <c r="C25" s="113"/>
      <c r="D25" s="113"/>
      <c r="E25" s="113"/>
      <c r="F25" s="113"/>
      <c r="G25" s="113"/>
      <c r="H25" s="113"/>
      <c r="I25" s="113"/>
      <c r="J25" s="113"/>
    </row>
    <row r="26" spans="1:10" x14ac:dyDescent="0.2">
      <c r="A26" s="112"/>
      <c r="B26" s="113"/>
      <c r="C26" s="113"/>
      <c r="D26" s="113"/>
      <c r="E26" s="113"/>
      <c r="F26" s="113"/>
      <c r="G26" s="113"/>
      <c r="H26" s="113"/>
      <c r="I26" s="113"/>
      <c r="J26" s="113"/>
    </row>
  </sheetData>
  <mergeCells count="9">
    <mergeCell ref="B2:G2"/>
    <mergeCell ref="A3:J3"/>
    <mergeCell ref="A24:J24"/>
    <mergeCell ref="A25:J25"/>
    <mergeCell ref="A26:J26"/>
    <mergeCell ref="C20:J20"/>
    <mergeCell ref="A21:J23"/>
    <mergeCell ref="A19:J19"/>
    <mergeCell ref="B5:J5"/>
  </mergeCells>
  <phoneticPr fontId="0" type="noConversion"/>
  <pageMargins left="0.25" right="0.25" top="1.25" bottom="0.75" header="0.25" footer="0.5"/>
  <pageSetup scale="77" fitToHeight="0" orientation="portrait" r:id="rId1"/>
  <headerFooter alignWithMargins="0">
    <oddHeader>&amp;C&amp;8State of Nevada
Division of Tourism
Rural Marketing Grants Budget Narrative</oddHeader>
    <oddFooter>&amp;L&amp;8Budget &amp; Financial Reporting Requirements&amp;R&amp;"Arial,Italic"&amp;8&amp;Pof&amp;N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1"/>
  <sheetViews>
    <sheetView zoomScaleNormal="100" workbookViewId="0">
      <selection activeCell="G10" sqref="G10"/>
    </sheetView>
  </sheetViews>
  <sheetFormatPr defaultColWidth="5.5703125" defaultRowHeight="12" x14ac:dyDescent="0.2"/>
  <cols>
    <col min="1" max="1" width="40.42578125" style="33" customWidth="1"/>
    <col min="2" max="2" width="15.140625" style="33" customWidth="1"/>
    <col min="3" max="3" width="9.5703125" style="33" customWidth="1"/>
    <col min="4" max="4" width="10.5703125" style="33" customWidth="1"/>
    <col min="5" max="5" width="9.42578125" style="33" customWidth="1"/>
    <col min="6" max="6" width="12.5703125" style="33" customWidth="1"/>
    <col min="7" max="7" width="10.85546875" style="33" customWidth="1"/>
    <col min="8" max="8" width="36.5703125" style="33" customWidth="1"/>
    <col min="9" max="16384" width="5.5703125" style="33"/>
  </cols>
  <sheetData>
    <row r="1" spans="1:24" ht="26.25" customHeight="1" x14ac:dyDescent="0.2">
      <c r="A1" s="120" t="s">
        <v>14</v>
      </c>
      <c r="B1" s="120"/>
      <c r="C1" s="120"/>
      <c r="D1" s="120"/>
      <c r="E1" s="31"/>
      <c r="F1" s="31"/>
      <c r="G1" s="31"/>
      <c r="H1" s="32"/>
    </row>
    <row r="2" spans="1:24" ht="24.6" customHeight="1" x14ac:dyDescent="0.2">
      <c r="A2" s="135" t="s">
        <v>15</v>
      </c>
      <c r="B2" s="135"/>
      <c r="C2" s="135"/>
      <c r="D2" s="135"/>
      <c r="E2" s="135"/>
      <c r="F2" s="135"/>
      <c r="G2" s="107"/>
      <c r="H2" s="32"/>
    </row>
    <row r="3" spans="1:24" x14ac:dyDescent="0.2">
      <c r="A3" s="60"/>
      <c r="B3" s="60"/>
      <c r="C3" s="106"/>
      <c r="D3" s="61"/>
      <c r="E3" s="40"/>
      <c r="F3" s="40"/>
      <c r="G3" s="45"/>
      <c r="H3" s="64"/>
    </row>
    <row r="4" spans="1:24" ht="13.35" customHeight="1" x14ac:dyDescent="0.2">
      <c r="A4" s="75" t="s">
        <v>16</v>
      </c>
      <c r="B4" s="66"/>
      <c r="C4" s="67"/>
      <c r="D4" s="68"/>
      <c r="E4" s="69"/>
      <c r="F4" s="69" t="s">
        <v>17</v>
      </c>
      <c r="G4" s="70">
        <f>SUM(G7:G8)</f>
        <v>0</v>
      </c>
      <c r="H4" s="39"/>
    </row>
    <row r="5" spans="1:24" ht="18.75" customHeight="1" x14ac:dyDescent="0.2">
      <c r="A5" s="127" t="s">
        <v>18</v>
      </c>
      <c r="B5" s="128"/>
      <c r="C5" s="128"/>
      <c r="D5" s="128"/>
      <c r="E5" s="128"/>
      <c r="F5" s="128"/>
      <c r="G5" s="128"/>
      <c r="H5" s="39"/>
    </row>
    <row r="6" spans="1:24" ht="18.75" customHeight="1" x14ac:dyDescent="0.2">
      <c r="A6" s="105" t="s">
        <v>19</v>
      </c>
      <c r="B6" s="105" t="s">
        <v>20</v>
      </c>
      <c r="C6" s="129" t="s">
        <v>21</v>
      </c>
      <c r="D6" s="129"/>
      <c r="E6" s="128"/>
      <c r="F6" s="128"/>
      <c r="G6" s="104"/>
      <c r="H6" s="39"/>
    </row>
    <row r="7" spans="1:24" ht="18.75" customHeight="1" x14ac:dyDescent="0.2">
      <c r="A7" s="104"/>
      <c r="B7" s="60"/>
      <c r="C7" s="130"/>
      <c r="D7" s="130"/>
      <c r="E7" s="131"/>
      <c r="F7" s="131"/>
      <c r="G7" s="74">
        <f>ROUND(B7*C7,0)</f>
        <v>0</v>
      </c>
      <c r="H7" s="39"/>
    </row>
    <row r="8" spans="1:24" ht="18.75" customHeight="1" x14ac:dyDescent="0.2">
      <c r="A8" s="104"/>
      <c r="B8" s="60"/>
      <c r="C8" s="130"/>
      <c r="D8" s="130"/>
      <c r="E8" s="131"/>
      <c r="F8" s="131"/>
      <c r="G8" s="74"/>
      <c r="H8" s="39"/>
    </row>
    <row r="9" spans="1:24" ht="40.5" customHeight="1" x14ac:dyDescent="0.2">
      <c r="A9" s="129" t="s">
        <v>22</v>
      </c>
      <c r="B9" s="128"/>
      <c r="C9" s="128"/>
      <c r="D9" s="128"/>
      <c r="E9" s="128"/>
      <c r="F9" s="128"/>
      <c r="G9" s="128"/>
      <c r="H9" s="39"/>
    </row>
    <row r="10" spans="1:24" ht="14.45" customHeight="1" x14ac:dyDescent="0.2">
      <c r="A10" s="80" t="s">
        <v>23</v>
      </c>
      <c r="B10" s="43"/>
      <c r="C10" s="43"/>
      <c r="D10" s="43"/>
      <c r="E10" s="34" t="s">
        <v>24</v>
      </c>
      <c r="F10" s="34"/>
      <c r="G10" s="35">
        <f>SUM(F13:F15)</f>
        <v>0</v>
      </c>
      <c r="H10" s="46"/>
      <c r="X10" s="65"/>
    </row>
    <row r="11" spans="1:24" ht="25.5" customHeight="1" x14ac:dyDescent="0.2">
      <c r="A11" s="125" t="s">
        <v>25</v>
      </c>
      <c r="B11" s="125"/>
      <c r="C11" s="125"/>
      <c r="D11" s="125"/>
      <c r="E11" s="125"/>
      <c r="F11" s="125"/>
      <c r="G11" s="58"/>
      <c r="H11" s="39"/>
    </row>
    <row r="12" spans="1:24" ht="18.75" customHeight="1" x14ac:dyDescent="0.2">
      <c r="A12" s="132" t="s">
        <v>19</v>
      </c>
      <c r="B12" s="133"/>
      <c r="C12" s="122" t="s">
        <v>20</v>
      </c>
      <c r="D12" s="123"/>
      <c r="E12" s="122" t="s">
        <v>21</v>
      </c>
      <c r="F12" s="122"/>
      <c r="G12" s="102"/>
      <c r="H12" s="32"/>
    </row>
    <row r="13" spans="1:24" ht="18.75" customHeight="1" x14ac:dyDescent="0.2">
      <c r="A13" s="121"/>
      <c r="B13" s="121"/>
      <c r="C13" s="123"/>
      <c r="D13" s="123"/>
      <c r="E13" s="126"/>
      <c r="F13" s="126"/>
      <c r="G13" s="102">
        <f>ROUND(C13*E13,0)</f>
        <v>0</v>
      </c>
      <c r="H13" s="32"/>
    </row>
    <row r="14" spans="1:24" ht="18.75" customHeight="1" x14ac:dyDescent="0.2">
      <c r="A14" s="121"/>
      <c r="B14" s="121"/>
      <c r="C14" s="123"/>
      <c r="D14" s="123"/>
      <c r="E14" s="126"/>
      <c r="F14" s="126"/>
      <c r="G14" s="102">
        <f>ROUND(C14*E14,0)</f>
        <v>0</v>
      </c>
      <c r="H14" s="32"/>
    </row>
    <row r="15" spans="1:24" ht="18.75" customHeight="1" x14ac:dyDescent="0.2">
      <c r="A15" s="121"/>
      <c r="B15" s="124"/>
      <c r="C15" s="123"/>
      <c r="D15" s="123"/>
      <c r="E15" s="126"/>
      <c r="F15" s="126"/>
      <c r="G15" s="102">
        <f>ROUND(C15*E15,0)</f>
        <v>0</v>
      </c>
      <c r="H15" s="32"/>
    </row>
    <row r="16" spans="1:24" ht="40.5" customHeight="1" x14ac:dyDescent="0.2">
      <c r="A16" s="121" t="s">
        <v>26</v>
      </c>
      <c r="B16" s="121"/>
      <c r="C16" s="121"/>
      <c r="D16" s="121"/>
      <c r="E16" s="121"/>
      <c r="F16" s="121"/>
      <c r="G16" s="62"/>
      <c r="H16" s="32"/>
    </row>
    <row r="17" spans="1:8" x14ac:dyDescent="0.2">
      <c r="A17" s="42" t="s">
        <v>27</v>
      </c>
      <c r="B17" s="43"/>
      <c r="C17" s="43"/>
      <c r="D17" s="43"/>
      <c r="E17" s="34" t="s">
        <v>24</v>
      </c>
      <c r="F17" s="34"/>
      <c r="G17" s="35">
        <f>G19+G31</f>
        <v>0</v>
      </c>
      <c r="H17" s="39"/>
    </row>
    <row r="18" spans="1:8" ht="42.75" customHeight="1" x14ac:dyDescent="0.2">
      <c r="A18" s="125" t="s">
        <v>28</v>
      </c>
      <c r="B18" s="125"/>
      <c r="C18" s="125"/>
      <c r="D18" s="125"/>
      <c r="E18" s="125"/>
      <c r="F18" s="125"/>
      <c r="G18" s="58"/>
      <c r="H18" s="32"/>
    </row>
    <row r="19" spans="1:8" ht="18.75" customHeight="1" x14ac:dyDescent="0.2">
      <c r="A19" s="98" t="s">
        <v>29</v>
      </c>
      <c r="B19" s="134"/>
      <c r="C19" s="134"/>
      <c r="D19" s="134"/>
      <c r="E19" s="134"/>
      <c r="F19" s="134"/>
      <c r="G19" s="84">
        <f>SUM(F21:F28)</f>
        <v>0</v>
      </c>
      <c r="H19" s="36" t="s">
        <v>30</v>
      </c>
    </row>
    <row r="20" spans="1:8" ht="24.75" customHeight="1" x14ac:dyDescent="0.2">
      <c r="A20" s="85" t="s">
        <v>31</v>
      </c>
      <c r="B20" s="38" t="s">
        <v>32</v>
      </c>
      <c r="C20" s="38" t="s">
        <v>33</v>
      </c>
      <c r="D20" s="38" t="s">
        <v>34</v>
      </c>
      <c r="E20" s="86" t="s">
        <v>35</v>
      </c>
      <c r="F20" s="81"/>
      <c r="G20" s="87"/>
      <c r="H20" s="37" t="s">
        <v>36</v>
      </c>
    </row>
    <row r="21" spans="1:8" ht="40.5" customHeight="1" x14ac:dyDescent="0.2">
      <c r="A21" s="100" t="s">
        <v>37</v>
      </c>
      <c r="B21" s="88">
        <v>0</v>
      </c>
      <c r="C21" s="89">
        <v>0</v>
      </c>
      <c r="D21" s="90"/>
      <c r="E21" s="77">
        <v>0</v>
      </c>
      <c r="F21" s="91">
        <f>ROUND(B21*C21*E21,0)</f>
        <v>0</v>
      </c>
      <c r="H21" s="37"/>
    </row>
    <row r="22" spans="1:8" ht="25.5" customHeight="1" x14ac:dyDescent="0.2">
      <c r="A22" s="100" t="s">
        <v>38</v>
      </c>
      <c r="B22" s="88">
        <v>0</v>
      </c>
      <c r="C22" s="89">
        <v>0</v>
      </c>
      <c r="D22" s="90"/>
      <c r="E22" s="89">
        <v>0</v>
      </c>
      <c r="F22" s="91">
        <f>ROUND(B22*C22*E22,0)</f>
        <v>0</v>
      </c>
      <c r="H22" s="37" t="s">
        <v>39</v>
      </c>
    </row>
    <row r="23" spans="1:8" ht="24" x14ac:dyDescent="0.2">
      <c r="A23" s="100" t="s">
        <v>40</v>
      </c>
      <c r="B23" s="88">
        <v>0</v>
      </c>
      <c r="C23" s="89">
        <v>0</v>
      </c>
      <c r="D23" s="89">
        <v>0</v>
      </c>
      <c r="E23" s="89">
        <v>0</v>
      </c>
      <c r="F23" s="91">
        <f>ROUND(B23*C23*E23,0)</f>
        <v>0</v>
      </c>
      <c r="H23" s="32"/>
    </row>
    <row r="24" spans="1:8" ht="24" x14ac:dyDescent="0.2">
      <c r="A24" s="100" t="s">
        <v>41</v>
      </c>
      <c r="B24" s="88">
        <v>0</v>
      </c>
      <c r="C24" s="89">
        <v>0</v>
      </c>
      <c r="D24" s="89">
        <v>0</v>
      </c>
      <c r="E24" s="89">
        <v>0</v>
      </c>
      <c r="F24" s="91">
        <f>ROUND(B24*C24*D24*E24,0)</f>
        <v>0</v>
      </c>
      <c r="H24" s="32"/>
    </row>
    <row r="25" spans="1:8" ht="24" x14ac:dyDescent="0.2">
      <c r="A25" s="100" t="s">
        <v>42</v>
      </c>
      <c r="B25" s="88">
        <v>0</v>
      </c>
      <c r="C25" s="89">
        <v>0</v>
      </c>
      <c r="D25" s="89">
        <v>0</v>
      </c>
      <c r="E25" s="89">
        <v>0</v>
      </c>
      <c r="F25" s="91">
        <f>ROUND(B25*C25*E25,0)</f>
        <v>0</v>
      </c>
      <c r="H25" s="32"/>
    </row>
    <row r="26" spans="1:8" ht="24" x14ac:dyDescent="0.2">
      <c r="A26" s="100" t="s">
        <v>43</v>
      </c>
      <c r="B26" s="88">
        <v>0</v>
      </c>
      <c r="C26" s="89">
        <v>0</v>
      </c>
      <c r="D26" s="90"/>
      <c r="E26" s="89">
        <v>0</v>
      </c>
      <c r="F26" s="91">
        <f>ROUND(B26*C26*E26,0)</f>
        <v>0</v>
      </c>
      <c r="H26" s="32"/>
    </row>
    <row r="27" spans="1:8" ht="24" x14ac:dyDescent="0.2">
      <c r="A27" s="100" t="s">
        <v>44</v>
      </c>
      <c r="B27" s="88">
        <v>0</v>
      </c>
      <c r="C27" s="89">
        <v>0</v>
      </c>
      <c r="D27" s="89">
        <v>0</v>
      </c>
      <c r="E27" s="89">
        <v>0</v>
      </c>
      <c r="F27" s="91">
        <f>ROUND(B27*C27*E27,0)</f>
        <v>0</v>
      </c>
      <c r="H27" s="32"/>
    </row>
    <row r="28" spans="1:8" x14ac:dyDescent="0.2">
      <c r="A28" s="92"/>
      <c r="B28" s="88"/>
      <c r="C28" s="89"/>
      <c r="D28" s="89"/>
      <c r="E28" s="87"/>
      <c r="F28" s="87"/>
      <c r="G28" s="44"/>
      <c r="H28" s="32"/>
    </row>
    <row r="29" spans="1:8" x14ac:dyDescent="0.2">
      <c r="A29" s="123" t="s">
        <v>45</v>
      </c>
      <c r="B29" s="125"/>
      <c r="C29" s="125"/>
      <c r="D29" s="125"/>
      <c r="E29" s="125"/>
      <c r="F29" s="102"/>
      <c r="G29" s="100"/>
      <c r="H29" s="93" t="s">
        <v>46</v>
      </c>
    </row>
    <row r="30" spans="1:8" x14ac:dyDescent="0.2">
      <c r="A30" s="94"/>
      <c r="B30" s="94"/>
      <c r="C30" s="94"/>
      <c r="D30" s="94"/>
      <c r="E30" s="44"/>
      <c r="F30" s="44"/>
      <c r="G30" s="44"/>
      <c r="H30" s="32"/>
    </row>
    <row r="31" spans="1:8" x14ac:dyDescent="0.2">
      <c r="A31" s="99" t="s">
        <v>47</v>
      </c>
      <c r="B31" s="138"/>
      <c r="C31" s="138"/>
      <c r="D31" s="138"/>
      <c r="E31" s="138"/>
      <c r="F31" s="138"/>
      <c r="G31" s="95">
        <f>SUM(F33:F38)</f>
        <v>0</v>
      </c>
      <c r="H31" s="32"/>
    </row>
    <row r="32" spans="1:8" x14ac:dyDescent="0.2">
      <c r="A32" s="96" t="s">
        <v>48</v>
      </c>
      <c r="B32" s="38" t="s">
        <v>32</v>
      </c>
      <c r="C32" s="38" t="s">
        <v>33</v>
      </c>
      <c r="D32" s="38" t="s">
        <v>34</v>
      </c>
      <c r="E32" s="86" t="s">
        <v>35</v>
      </c>
      <c r="F32" s="86"/>
      <c r="G32" s="44"/>
      <c r="H32" s="32"/>
    </row>
    <row r="33" spans="1:8" x14ac:dyDescent="0.2">
      <c r="A33" s="100" t="s">
        <v>49</v>
      </c>
      <c r="B33" s="88">
        <v>0</v>
      </c>
      <c r="C33" s="89">
        <v>0</v>
      </c>
      <c r="D33" s="90"/>
      <c r="E33" s="77">
        <v>0</v>
      </c>
      <c r="F33" s="91">
        <f>ROUND(B33*C33*E33,0)</f>
        <v>0</v>
      </c>
      <c r="H33" s="32"/>
    </row>
    <row r="34" spans="1:8" ht="24" x14ac:dyDescent="0.2">
      <c r="A34" s="100" t="s">
        <v>38</v>
      </c>
      <c r="B34" s="88">
        <v>0</v>
      </c>
      <c r="C34" s="89">
        <v>0</v>
      </c>
      <c r="D34" s="90"/>
      <c r="E34" s="89">
        <v>0</v>
      </c>
      <c r="F34" s="91">
        <f>ROUND(B34*C34*E34,0)</f>
        <v>0</v>
      </c>
      <c r="G34"/>
      <c r="H34" s="32"/>
    </row>
    <row r="35" spans="1:8" ht="24" x14ac:dyDescent="0.2">
      <c r="A35" s="100" t="s">
        <v>40</v>
      </c>
      <c r="B35" s="88">
        <v>0</v>
      </c>
      <c r="C35" s="89">
        <v>0</v>
      </c>
      <c r="D35" s="89">
        <v>0</v>
      </c>
      <c r="E35" s="89">
        <v>0</v>
      </c>
      <c r="F35" s="91">
        <f>ROUND(B35*C35*E35,0)</f>
        <v>0</v>
      </c>
      <c r="G35"/>
      <c r="H35" s="32"/>
    </row>
    <row r="36" spans="1:8" ht="24" x14ac:dyDescent="0.2">
      <c r="A36" s="100" t="s">
        <v>41</v>
      </c>
      <c r="B36" s="88">
        <v>0</v>
      </c>
      <c r="C36" s="89">
        <v>0</v>
      </c>
      <c r="D36" s="89">
        <v>0</v>
      </c>
      <c r="E36" s="89">
        <v>0</v>
      </c>
      <c r="F36" s="91">
        <f>ROUND(B36*C36*D36*E36,0)</f>
        <v>0</v>
      </c>
      <c r="H36" s="32"/>
    </row>
    <row r="37" spans="1:8" ht="24" x14ac:dyDescent="0.2">
      <c r="A37" s="100" t="s">
        <v>42</v>
      </c>
      <c r="B37" s="88">
        <v>0</v>
      </c>
      <c r="C37" s="89">
        <v>0</v>
      </c>
      <c r="D37" s="89">
        <v>0</v>
      </c>
      <c r="E37" s="89">
        <v>0</v>
      </c>
      <c r="F37" s="91">
        <f>ROUND(B37*C37*E37,0)</f>
        <v>0</v>
      </c>
      <c r="H37" s="32"/>
    </row>
    <row r="38" spans="1:8" x14ac:dyDescent="0.2">
      <c r="A38" s="100" t="s">
        <v>50</v>
      </c>
      <c r="B38" s="97"/>
      <c r="C38" s="89"/>
      <c r="D38" s="90"/>
      <c r="E38" s="89">
        <v>0.5</v>
      </c>
      <c r="F38" s="91"/>
      <c r="H38" s="32"/>
    </row>
    <row r="39" spans="1:8" ht="43.5" customHeight="1" x14ac:dyDescent="0.2">
      <c r="A39" s="122" t="s">
        <v>22</v>
      </c>
      <c r="B39" s="125"/>
      <c r="C39" s="125"/>
      <c r="D39" s="125"/>
      <c r="E39" s="125"/>
      <c r="F39" s="125"/>
      <c r="G39" s="102"/>
    </row>
    <row r="40" spans="1:8" x14ac:dyDescent="0.2">
      <c r="A40" s="80" t="s">
        <v>51</v>
      </c>
      <c r="B40" s="47"/>
      <c r="C40" s="47"/>
      <c r="D40" s="47"/>
      <c r="E40" s="47"/>
      <c r="F40" s="47"/>
      <c r="G40" s="35">
        <f xml:space="preserve"> E43+E49</f>
        <v>0</v>
      </c>
    </row>
    <row r="41" spans="1:8" x14ac:dyDescent="0.2">
      <c r="A41" s="48"/>
      <c r="B41" s="49"/>
      <c r="C41" s="49"/>
      <c r="D41" s="49"/>
      <c r="E41" s="49"/>
      <c r="F41" s="49"/>
      <c r="G41" s="50"/>
    </row>
    <row r="42" spans="1:8" x14ac:dyDescent="0.2">
      <c r="A42" s="125" t="s">
        <v>52</v>
      </c>
      <c r="B42" s="125"/>
      <c r="C42" s="125"/>
      <c r="D42" s="125"/>
      <c r="E42" s="125"/>
      <c r="F42" s="125"/>
      <c r="G42" s="58"/>
    </row>
    <row r="43" spans="1:8" x14ac:dyDescent="0.2">
      <c r="A43" s="122" t="s">
        <v>53</v>
      </c>
      <c r="B43" s="122"/>
      <c r="C43" s="101"/>
      <c r="D43" s="79" t="s">
        <v>54</v>
      </c>
      <c r="E43" s="139"/>
      <c r="F43" s="139"/>
      <c r="G43" s="76"/>
    </row>
    <row r="44" spans="1:8" ht="12.75" x14ac:dyDescent="0.2">
      <c r="A44" s="136" t="s">
        <v>55</v>
      </c>
      <c r="B44" s="124"/>
      <c r="C44" s="124"/>
      <c r="D44" s="124"/>
      <c r="E44" s="137"/>
      <c r="F44" s="137"/>
      <c r="G44" s="51"/>
    </row>
    <row r="45" spans="1:8" x14ac:dyDescent="0.2">
      <c r="A45" s="136" t="s">
        <v>56</v>
      </c>
      <c r="B45" s="124"/>
      <c r="C45" s="124"/>
      <c r="D45" s="102"/>
      <c r="E45" s="102"/>
      <c r="F45" s="102"/>
      <c r="G45" s="51"/>
    </row>
    <row r="46" spans="1:8" x14ac:dyDescent="0.2">
      <c r="A46" s="122" t="s">
        <v>57</v>
      </c>
      <c r="B46" s="122"/>
      <c r="C46" s="122"/>
      <c r="D46" s="122"/>
      <c r="E46" s="122"/>
      <c r="F46" s="122"/>
      <c r="G46" s="101"/>
    </row>
    <row r="47" spans="1:8" x14ac:dyDescent="0.2">
      <c r="A47" s="122" t="s">
        <v>58</v>
      </c>
      <c r="B47" s="122"/>
      <c r="C47" s="122"/>
      <c r="D47" s="122"/>
      <c r="E47" s="122"/>
      <c r="F47" s="122"/>
      <c r="G47" s="101"/>
    </row>
    <row r="48" spans="1:8" ht="36.75" customHeight="1" x14ac:dyDescent="0.2">
      <c r="A48" s="122" t="s">
        <v>59</v>
      </c>
      <c r="B48" s="122"/>
      <c r="C48" s="122"/>
      <c r="D48" s="122"/>
      <c r="E48" s="122"/>
      <c r="F48" s="122"/>
      <c r="G48" s="101"/>
    </row>
    <row r="49" spans="1:7" x14ac:dyDescent="0.2">
      <c r="A49" s="122" t="s">
        <v>60</v>
      </c>
      <c r="B49" s="122"/>
      <c r="C49" s="101"/>
      <c r="D49" s="79" t="s">
        <v>54</v>
      </c>
      <c r="E49" s="140"/>
      <c r="F49" s="140"/>
      <c r="G49" s="51"/>
    </row>
    <row r="50" spans="1:7" ht="12.75" x14ac:dyDescent="0.2">
      <c r="A50" s="136" t="s">
        <v>61</v>
      </c>
      <c r="B50" s="124"/>
      <c r="C50" s="124"/>
      <c r="D50" s="124"/>
      <c r="E50" s="137"/>
      <c r="F50" s="137"/>
      <c r="G50" s="51"/>
    </row>
    <row r="51" spans="1:7" x14ac:dyDescent="0.2">
      <c r="A51" s="136" t="s">
        <v>56</v>
      </c>
      <c r="B51" s="124"/>
      <c r="C51" s="124"/>
      <c r="D51" s="102"/>
      <c r="E51" s="102"/>
      <c r="F51" s="102"/>
      <c r="G51" s="51"/>
    </row>
    <row r="52" spans="1:7" x14ac:dyDescent="0.2">
      <c r="A52" s="122" t="s">
        <v>62</v>
      </c>
      <c r="B52" s="122"/>
      <c r="C52" s="122"/>
      <c r="D52" s="122"/>
      <c r="E52" s="122"/>
      <c r="F52" s="122"/>
      <c r="G52" s="101"/>
    </row>
    <row r="53" spans="1:7" x14ac:dyDescent="0.2">
      <c r="A53" s="122" t="s">
        <v>63</v>
      </c>
      <c r="B53" s="122"/>
      <c r="C53" s="122"/>
      <c r="D53" s="122"/>
      <c r="E53" s="122"/>
      <c r="F53" s="122"/>
      <c r="G53" s="101"/>
    </row>
    <row r="54" spans="1:7" ht="35.25" customHeight="1" x14ac:dyDescent="0.2">
      <c r="A54" s="122" t="s">
        <v>64</v>
      </c>
      <c r="B54" s="125"/>
      <c r="C54" s="125"/>
      <c r="D54" s="125"/>
      <c r="E54" s="125"/>
      <c r="F54" s="125"/>
      <c r="G54" s="41"/>
    </row>
    <row r="55" spans="1:7" x14ac:dyDescent="0.2">
      <c r="A55" s="42" t="s">
        <v>65</v>
      </c>
      <c r="B55" s="43"/>
      <c r="C55" s="43"/>
      <c r="D55" s="43"/>
      <c r="E55" s="34" t="s">
        <v>24</v>
      </c>
      <c r="F55" s="34"/>
      <c r="G55" s="35">
        <f>ROUND(SUM(F57:F58),0)</f>
        <v>0</v>
      </c>
    </row>
    <row r="56" spans="1:7" x14ac:dyDescent="0.2">
      <c r="A56" s="125" t="s">
        <v>66</v>
      </c>
      <c r="B56" s="125"/>
      <c r="C56" s="125"/>
      <c r="D56" s="125"/>
      <c r="E56" s="125"/>
      <c r="F56" s="125"/>
      <c r="G56" s="59"/>
    </row>
    <row r="57" spans="1:7" x14ac:dyDescent="0.2">
      <c r="A57" s="103"/>
      <c r="B57" s="103"/>
      <c r="C57" s="103"/>
      <c r="D57" s="103"/>
      <c r="E57" s="103"/>
      <c r="F57" s="72"/>
      <c r="G57" s="59"/>
    </row>
    <row r="58" spans="1:7" x14ac:dyDescent="0.2">
      <c r="A58" s="102"/>
      <c r="B58" s="101"/>
      <c r="C58" s="101"/>
      <c r="E58" s="38"/>
      <c r="F58" s="71"/>
      <c r="G58" s="101"/>
    </row>
    <row r="59" spans="1:7" x14ac:dyDescent="0.2">
      <c r="A59" s="123" t="s">
        <v>26</v>
      </c>
      <c r="B59" s="123"/>
      <c r="C59" s="123"/>
      <c r="D59" s="123"/>
      <c r="E59" s="123"/>
      <c r="F59" s="123"/>
      <c r="G59" s="101"/>
    </row>
    <row r="60" spans="1:7" x14ac:dyDescent="0.2">
      <c r="A60" s="52" t="s">
        <v>67</v>
      </c>
      <c r="B60" s="53"/>
      <c r="C60" s="53"/>
      <c r="D60" s="54"/>
      <c r="E60" s="53"/>
      <c r="F60" s="53"/>
      <c r="G60" s="63">
        <f>G17+G4+G10+G55+G40</f>
        <v>0</v>
      </c>
    </row>
    <row r="61" spans="1:7" x14ac:dyDescent="0.2">
      <c r="A61" s="55"/>
      <c r="B61" s="44"/>
      <c r="C61" s="44"/>
      <c r="D61" s="56"/>
      <c r="E61" s="44"/>
      <c r="F61" s="44"/>
      <c r="G61" s="57"/>
    </row>
  </sheetData>
  <mergeCells count="46">
    <mergeCell ref="A52:F52"/>
    <mergeCell ref="A53:F53"/>
    <mergeCell ref="A54:F54"/>
    <mergeCell ref="A48:F48"/>
    <mergeCell ref="A49:B49"/>
    <mergeCell ref="E49:F49"/>
    <mergeCell ref="A50:F50"/>
    <mergeCell ref="A51:C51"/>
    <mergeCell ref="A44:F44"/>
    <mergeCell ref="A45:C45"/>
    <mergeCell ref="A46:F46"/>
    <mergeCell ref="A47:F47"/>
    <mergeCell ref="A29:E29"/>
    <mergeCell ref="B31:F31"/>
    <mergeCell ref="A39:F39"/>
    <mergeCell ref="A42:F42"/>
    <mergeCell ref="A43:B43"/>
    <mergeCell ref="E43:F43"/>
    <mergeCell ref="A18:F18"/>
    <mergeCell ref="B19:F19"/>
    <mergeCell ref="A2:F2"/>
    <mergeCell ref="A11:F11"/>
    <mergeCell ref="A16:F16"/>
    <mergeCell ref="E15:F15"/>
    <mergeCell ref="A59:F59"/>
    <mergeCell ref="A56:F56"/>
    <mergeCell ref="C14:D14"/>
    <mergeCell ref="E14:F14"/>
    <mergeCell ref="A5:G5"/>
    <mergeCell ref="A9:G9"/>
    <mergeCell ref="C7:D7"/>
    <mergeCell ref="C8:D8"/>
    <mergeCell ref="C6:D6"/>
    <mergeCell ref="E8:F8"/>
    <mergeCell ref="E7:F7"/>
    <mergeCell ref="E6:F6"/>
    <mergeCell ref="A13:B13"/>
    <mergeCell ref="A12:B12"/>
    <mergeCell ref="E12:F12"/>
    <mergeCell ref="E13:F13"/>
    <mergeCell ref="A1:D1"/>
    <mergeCell ref="A14:B14"/>
    <mergeCell ref="C12:D12"/>
    <mergeCell ref="C13:D13"/>
    <mergeCell ref="C15:D15"/>
    <mergeCell ref="A15:B15"/>
  </mergeCells>
  <hyperlinks>
    <hyperlink ref="H20" location="'Add-Remove Lines Examples'!A83" display="Click here to go to an example of how to add extra contractor rows" xr:uid="{1F4A68A0-F55C-444F-BEDD-75BC0EAEBEF4}"/>
    <hyperlink ref="H22" location="'Add-Remove Lines Examples'!A157" display="Click here to go to an example of how to remove extra contractor row" xr:uid="{0A08518B-ECD0-48DF-B7E9-A9143F5D31F0}"/>
    <hyperlink ref="H29" location="'Add-Remove Lines Examples'!A186" display="Click here to go to an example of how to add extra line items to a contractor" xr:uid="{2FD76C06-8771-4D2D-87E3-C5755EE21418}"/>
  </hyperlinks>
  <pageMargins left="0.25" right="0.25" top="1.25" bottom="0.75" header="0.25" footer="0.5"/>
  <pageSetup scale="95" fitToHeight="0" orientation="portrait" r:id="rId1"/>
  <headerFooter alignWithMargins="0">
    <oddHeader>&amp;C&amp;8State of Nevada
Division of Tourism
Rural Marketing Grant Budget Narrative</oddHeader>
    <oddFooter>&amp;L&amp;8Budget &amp; Financial Reporting Requirements&amp;R&amp;"Arial,Italic"&amp;8&amp;Pof&amp;N</oddFooter>
  </headerFooter>
  <colBreaks count="1" manualBreakCount="1">
    <brk id="7" max="10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view="pageLayout" topLeftCell="A110" zoomScaleNormal="100" workbookViewId="0">
      <selection activeCell="A83" sqref="A83"/>
    </sheetView>
  </sheetViews>
  <sheetFormatPr defaultRowHeight="12.75" x14ac:dyDescent="0.2"/>
  <cols>
    <col min="1" max="1" width="11.5703125" customWidth="1"/>
  </cols>
  <sheetData>
    <row r="1" spans="1:11" ht="18" x14ac:dyDescent="0.25">
      <c r="A1" s="2" t="s">
        <v>68</v>
      </c>
    </row>
    <row r="2" spans="1:11" ht="15" x14ac:dyDescent="0.2">
      <c r="A2" s="6"/>
      <c r="B2" s="7" t="s">
        <v>69</v>
      </c>
      <c r="C2" s="6"/>
    </row>
    <row r="4" spans="1:11" ht="12.75" customHeight="1" x14ac:dyDescent="0.2">
      <c r="A4" s="3" t="s">
        <v>70</v>
      </c>
      <c r="B4" s="141" t="s">
        <v>71</v>
      </c>
      <c r="C4" s="141"/>
      <c r="D4" s="141"/>
      <c r="E4" s="141"/>
      <c r="F4" s="141"/>
      <c r="G4" s="141"/>
      <c r="H4" s="141"/>
      <c r="I4" s="141"/>
      <c r="J4" s="141"/>
      <c r="K4" s="141"/>
    </row>
    <row r="5" spans="1:11" x14ac:dyDescent="0.2">
      <c r="B5" s="141"/>
      <c r="C5" s="141"/>
      <c r="D5" s="141"/>
      <c r="E5" s="141"/>
      <c r="F5" s="141"/>
      <c r="G5" s="141"/>
      <c r="H5" s="141"/>
      <c r="I5" s="141"/>
      <c r="J5" s="141"/>
      <c r="K5" s="141"/>
    </row>
    <row r="6" spans="1:11" x14ac:dyDescent="0.2">
      <c r="B6" s="141"/>
      <c r="C6" s="141"/>
      <c r="D6" s="141"/>
      <c r="E6" s="141"/>
      <c r="F6" s="141"/>
      <c r="G6" s="141"/>
      <c r="H6" s="141"/>
      <c r="I6" s="141"/>
      <c r="J6" s="141"/>
      <c r="K6" s="141"/>
    </row>
    <row r="8" spans="1:11" x14ac:dyDescent="0.2">
      <c r="A8" s="1" t="s">
        <v>72</v>
      </c>
    </row>
    <row r="13" spans="1:11" x14ac:dyDescent="0.2">
      <c r="A13" s="3" t="s">
        <v>73</v>
      </c>
      <c r="B13" s="141" t="s">
        <v>74</v>
      </c>
      <c r="C13" s="141"/>
      <c r="D13" s="141"/>
      <c r="E13" s="141"/>
      <c r="F13" s="141"/>
      <c r="G13" s="141"/>
      <c r="H13" s="141"/>
      <c r="I13" s="141"/>
      <c r="J13" s="141"/>
      <c r="K13" s="141"/>
    </row>
    <row r="14" spans="1:11" x14ac:dyDescent="0.2">
      <c r="B14" s="141"/>
      <c r="C14" s="141"/>
      <c r="D14" s="141"/>
      <c r="E14" s="141"/>
      <c r="F14" s="141"/>
      <c r="G14" s="141"/>
      <c r="H14" s="141"/>
      <c r="I14" s="141"/>
      <c r="J14" s="141"/>
      <c r="K14" s="141"/>
    </row>
    <row r="16" spans="1:11" x14ac:dyDescent="0.2">
      <c r="A16" s="1" t="s">
        <v>72</v>
      </c>
    </row>
    <row r="23" spans="1:11" ht="12.75" customHeight="1" x14ac:dyDescent="0.2">
      <c r="A23" s="3" t="s">
        <v>75</v>
      </c>
      <c r="B23" s="141" t="s">
        <v>76</v>
      </c>
      <c r="C23" s="141"/>
      <c r="D23" s="141"/>
      <c r="E23" s="141"/>
      <c r="F23" s="141"/>
      <c r="G23" s="141"/>
      <c r="H23" s="141"/>
      <c r="I23" s="141"/>
      <c r="J23" s="141"/>
      <c r="K23" s="141"/>
    </row>
    <row r="24" spans="1:11" x14ac:dyDescent="0.2">
      <c r="B24" s="141"/>
      <c r="C24" s="141"/>
      <c r="D24" s="141"/>
      <c r="E24" s="141"/>
      <c r="F24" s="141"/>
      <c r="G24" s="141"/>
      <c r="H24" s="141"/>
      <c r="I24" s="141"/>
      <c r="J24" s="141"/>
      <c r="K24" s="141"/>
    </row>
    <row r="25" spans="1:11" x14ac:dyDescent="0.2">
      <c r="B25" s="141"/>
      <c r="C25" s="141"/>
      <c r="D25" s="141"/>
      <c r="E25" s="141"/>
      <c r="F25" s="141"/>
      <c r="G25" s="141"/>
      <c r="H25" s="141"/>
      <c r="I25" s="141"/>
      <c r="J25" s="141"/>
      <c r="K25" s="141"/>
    </row>
    <row r="26" spans="1:11" x14ac:dyDescent="0.2">
      <c r="B26" s="141"/>
      <c r="C26" s="141"/>
      <c r="D26" s="141"/>
      <c r="E26" s="141"/>
      <c r="F26" s="141"/>
      <c r="G26" s="141"/>
      <c r="H26" s="141"/>
      <c r="I26" s="141"/>
      <c r="J26" s="141"/>
      <c r="K26" s="141"/>
    </row>
    <row r="28" spans="1:11" x14ac:dyDescent="0.2">
      <c r="A28" s="1" t="s">
        <v>72</v>
      </c>
    </row>
    <row r="38" spans="1:11" ht="12.75" customHeight="1" x14ac:dyDescent="0.2">
      <c r="A38" s="3" t="s">
        <v>77</v>
      </c>
      <c r="B38" s="141" t="s">
        <v>78</v>
      </c>
      <c r="C38" s="141"/>
      <c r="D38" s="141"/>
      <c r="E38" s="141"/>
      <c r="F38" s="141"/>
      <c r="G38" s="141"/>
      <c r="H38" s="141"/>
      <c r="I38" s="141"/>
      <c r="J38" s="141"/>
      <c r="K38" s="141"/>
    </row>
    <row r="39" spans="1:11" x14ac:dyDescent="0.2">
      <c r="B39" s="141"/>
      <c r="C39" s="141"/>
      <c r="D39" s="141"/>
      <c r="E39" s="141"/>
      <c r="F39" s="141"/>
      <c r="G39" s="141"/>
      <c r="H39" s="141"/>
      <c r="I39" s="141"/>
      <c r="J39" s="141"/>
      <c r="K39" s="141"/>
    </row>
    <row r="40" spans="1:11" x14ac:dyDescent="0.2">
      <c r="B40" s="141"/>
      <c r="C40" s="141"/>
      <c r="D40" s="141"/>
      <c r="E40" s="141"/>
      <c r="F40" s="141"/>
      <c r="G40" s="141"/>
      <c r="H40" s="141"/>
      <c r="I40" s="141"/>
      <c r="J40" s="141"/>
      <c r="K40" s="141"/>
    </row>
    <row r="42" spans="1:11" x14ac:dyDescent="0.2">
      <c r="A42" s="1" t="s">
        <v>72</v>
      </c>
    </row>
    <row r="53" spans="1:11" ht="15" x14ac:dyDescent="0.2">
      <c r="A53" s="6"/>
      <c r="B53" s="7" t="s">
        <v>79</v>
      </c>
      <c r="C53" s="6"/>
      <c r="D53" s="6"/>
    </row>
    <row r="55" spans="1:11" x14ac:dyDescent="0.2">
      <c r="A55" s="3" t="s">
        <v>70</v>
      </c>
      <c r="B55" s="141" t="s">
        <v>80</v>
      </c>
      <c r="C55" s="141"/>
      <c r="D55" s="141"/>
      <c r="E55" s="141"/>
      <c r="F55" s="141"/>
      <c r="G55" s="141"/>
      <c r="H55" s="141"/>
      <c r="I55" s="141"/>
      <c r="J55" s="141"/>
      <c r="K55" s="141"/>
    </row>
    <row r="56" spans="1:11" x14ac:dyDescent="0.2">
      <c r="B56" s="141"/>
      <c r="C56" s="141"/>
      <c r="D56" s="141"/>
      <c r="E56" s="141"/>
      <c r="F56" s="141"/>
      <c r="G56" s="141"/>
      <c r="H56" s="141"/>
      <c r="I56" s="141"/>
      <c r="J56" s="141"/>
      <c r="K56" s="141"/>
    </row>
    <row r="57" spans="1:11" x14ac:dyDescent="0.2">
      <c r="B57" s="141"/>
      <c r="C57" s="141"/>
      <c r="D57" s="141"/>
      <c r="E57" s="141"/>
      <c r="F57" s="141"/>
      <c r="G57" s="141"/>
      <c r="H57" s="141"/>
      <c r="I57" s="141"/>
      <c r="J57" s="141"/>
      <c r="K57" s="141"/>
    </row>
    <row r="60" spans="1:11" x14ac:dyDescent="0.2">
      <c r="A60" s="1" t="s">
        <v>72</v>
      </c>
    </row>
    <row r="66" spans="1:2" ht="15" x14ac:dyDescent="0.2">
      <c r="A66" s="3" t="s">
        <v>73</v>
      </c>
      <c r="B66" s="4" t="s">
        <v>81</v>
      </c>
    </row>
    <row r="68" spans="1:2" x14ac:dyDescent="0.2">
      <c r="A68" s="1" t="s">
        <v>72</v>
      </c>
    </row>
    <row r="82" spans="1:11" ht="18" x14ac:dyDescent="0.25">
      <c r="A82" s="2" t="s">
        <v>82</v>
      </c>
    </row>
    <row r="83" spans="1:11" ht="15" x14ac:dyDescent="0.2">
      <c r="A83" s="6"/>
      <c r="B83" s="7" t="s">
        <v>83</v>
      </c>
      <c r="C83" s="6"/>
    </row>
    <row r="85" spans="1:11" ht="12.75" customHeight="1" x14ac:dyDescent="0.2">
      <c r="A85" s="5" t="s">
        <v>70</v>
      </c>
      <c r="B85" s="143" t="s">
        <v>84</v>
      </c>
      <c r="C85" s="143"/>
      <c r="D85" s="143"/>
      <c r="E85" s="143"/>
      <c r="F85" s="143"/>
      <c r="G85" s="143"/>
      <c r="H85" s="143"/>
      <c r="I85" s="143"/>
      <c r="J85" s="143"/>
      <c r="K85" s="143"/>
    </row>
    <row r="86" spans="1:11" x14ac:dyDescent="0.2">
      <c r="B86" s="143"/>
      <c r="C86" s="143"/>
      <c r="D86" s="143"/>
      <c r="E86" s="143"/>
      <c r="F86" s="143"/>
      <c r="G86" s="143"/>
      <c r="H86" s="143"/>
      <c r="I86" s="143"/>
      <c r="J86" s="143"/>
      <c r="K86" s="143"/>
    </row>
    <row r="87" spans="1:11" x14ac:dyDescent="0.2">
      <c r="B87" s="143"/>
      <c r="C87" s="143"/>
      <c r="D87" s="143"/>
      <c r="E87" s="143"/>
      <c r="F87" s="143"/>
      <c r="G87" s="143"/>
      <c r="H87" s="143"/>
      <c r="I87" s="143"/>
      <c r="J87" s="143"/>
      <c r="K87" s="143"/>
    </row>
    <row r="89" spans="1:11" x14ac:dyDescent="0.2">
      <c r="A89" t="s">
        <v>72</v>
      </c>
    </row>
    <row r="109" spans="1:11" x14ac:dyDescent="0.2">
      <c r="A109" s="5" t="s">
        <v>73</v>
      </c>
      <c r="B109" s="141" t="s">
        <v>85</v>
      </c>
      <c r="C109" s="141"/>
      <c r="D109" s="141"/>
      <c r="E109" s="141"/>
      <c r="F109" s="141"/>
      <c r="G109" s="141"/>
      <c r="H109" s="141"/>
      <c r="I109" s="141"/>
      <c r="J109" s="141"/>
      <c r="K109" s="141"/>
    </row>
    <row r="110" spans="1:11" x14ac:dyDescent="0.2">
      <c r="B110" s="141"/>
      <c r="C110" s="141"/>
      <c r="D110" s="141"/>
      <c r="E110" s="141"/>
      <c r="F110" s="141"/>
      <c r="G110" s="141"/>
      <c r="H110" s="141"/>
      <c r="I110" s="141"/>
      <c r="J110" s="141"/>
      <c r="K110" s="141"/>
    </row>
    <row r="111" spans="1:11" x14ac:dyDescent="0.2">
      <c r="B111" s="141"/>
      <c r="C111" s="141"/>
      <c r="D111" s="141"/>
      <c r="E111" s="141"/>
      <c r="F111" s="141"/>
      <c r="G111" s="141"/>
      <c r="H111" s="141"/>
      <c r="I111" s="141"/>
      <c r="J111" s="141"/>
      <c r="K111" s="141"/>
    </row>
    <row r="113" spans="1:1" x14ac:dyDescent="0.2">
      <c r="A113" t="s">
        <v>72</v>
      </c>
    </row>
    <row r="132" spans="1:11" x14ac:dyDescent="0.2">
      <c r="A132" s="5" t="s">
        <v>75</v>
      </c>
      <c r="B132" s="141" t="s">
        <v>86</v>
      </c>
      <c r="C132" s="143"/>
      <c r="D132" s="143"/>
      <c r="E132" s="143"/>
      <c r="F132" s="143"/>
      <c r="G132" s="143"/>
      <c r="H132" s="143"/>
      <c r="I132" s="143"/>
      <c r="J132" s="143"/>
      <c r="K132" s="143"/>
    </row>
    <row r="133" spans="1:11" x14ac:dyDescent="0.2">
      <c r="B133" s="143"/>
      <c r="C133" s="143"/>
      <c r="D133" s="143"/>
      <c r="E133" s="143"/>
      <c r="F133" s="143"/>
      <c r="G133" s="143"/>
      <c r="H133" s="143"/>
      <c r="I133" s="143"/>
      <c r="J133" s="143"/>
      <c r="K133" s="143"/>
    </row>
    <row r="135" spans="1:11" x14ac:dyDescent="0.2">
      <c r="A135" t="s">
        <v>72</v>
      </c>
    </row>
    <row r="157" spans="1:11" ht="15" x14ac:dyDescent="0.2">
      <c r="A157" s="6"/>
      <c r="B157" s="7" t="s">
        <v>87</v>
      </c>
      <c r="C157" s="6"/>
      <c r="D157" s="6"/>
    </row>
    <row r="159" spans="1:11" x14ac:dyDescent="0.2">
      <c r="A159" s="3" t="s">
        <v>70</v>
      </c>
      <c r="B159" s="141" t="s">
        <v>88</v>
      </c>
      <c r="C159" s="141"/>
      <c r="D159" s="141"/>
      <c r="E159" s="141"/>
      <c r="F159" s="141"/>
      <c r="G159" s="141"/>
      <c r="H159" s="141"/>
      <c r="I159" s="141"/>
      <c r="J159" s="141"/>
      <c r="K159" s="141"/>
    </row>
    <row r="160" spans="1:11" x14ac:dyDescent="0.2">
      <c r="B160" s="141"/>
      <c r="C160" s="141"/>
      <c r="D160" s="141"/>
      <c r="E160" s="141"/>
      <c r="F160" s="141"/>
      <c r="G160" s="141"/>
      <c r="H160" s="141"/>
      <c r="I160" s="141"/>
      <c r="J160" s="141"/>
      <c r="K160" s="141"/>
    </row>
    <row r="161" spans="1:11" x14ac:dyDescent="0.2">
      <c r="B161" s="141"/>
      <c r="C161" s="141"/>
      <c r="D161" s="141"/>
      <c r="E161" s="141"/>
      <c r="F161" s="141"/>
      <c r="G161" s="141"/>
      <c r="H161" s="141"/>
      <c r="I161" s="141"/>
      <c r="J161" s="141"/>
      <c r="K161" s="141"/>
    </row>
    <row r="163" spans="1:11" x14ac:dyDescent="0.2">
      <c r="A163" s="1" t="s">
        <v>72</v>
      </c>
    </row>
    <row r="186" spans="1:11" ht="15" x14ac:dyDescent="0.2">
      <c r="A186" s="6"/>
      <c r="B186" s="7" t="s">
        <v>89</v>
      </c>
      <c r="C186" s="6"/>
      <c r="D186" s="6"/>
    </row>
    <row r="188" spans="1:11" x14ac:dyDescent="0.2">
      <c r="A188" s="3" t="s">
        <v>70</v>
      </c>
      <c r="B188" s="141" t="s">
        <v>90</v>
      </c>
      <c r="C188" s="141"/>
      <c r="D188" s="141"/>
      <c r="E188" s="141"/>
      <c r="F188" s="141"/>
      <c r="G188" s="141"/>
      <c r="H188" s="141"/>
      <c r="I188" s="141"/>
      <c r="J188" s="141"/>
      <c r="K188" s="141"/>
    </row>
    <row r="189" spans="1:11" x14ac:dyDescent="0.2">
      <c r="A189" s="3"/>
      <c r="B189" s="141"/>
      <c r="C189" s="141"/>
      <c r="D189" s="141"/>
      <c r="E189" s="141"/>
      <c r="F189" s="141"/>
      <c r="G189" s="141"/>
      <c r="H189" s="141"/>
      <c r="I189" s="141"/>
      <c r="J189" s="141"/>
      <c r="K189" s="141"/>
    </row>
    <row r="191" spans="1:11" x14ac:dyDescent="0.2">
      <c r="A191" s="1" t="s">
        <v>72</v>
      </c>
    </row>
    <row r="202" spans="1:11" x14ac:dyDescent="0.2">
      <c r="A202" s="3" t="s">
        <v>73</v>
      </c>
      <c r="B202" s="142" t="s">
        <v>91</v>
      </c>
      <c r="C202" s="142"/>
      <c r="D202" s="142"/>
      <c r="E202" s="142"/>
      <c r="F202" s="142"/>
      <c r="G202" s="142"/>
      <c r="H202" s="142"/>
      <c r="I202" s="142"/>
      <c r="J202" s="142"/>
      <c r="K202" s="142"/>
    </row>
    <row r="204" spans="1:11" x14ac:dyDescent="0.2">
      <c r="A204" s="1" t="s">
        <v>72</v>
      </c>
    </row>
    <row r="209" spans="1:11" x14ac:dyDescent="0.2">
      <c r="A209" s="3" t="s">
        <v>75</v>
      </c>
      <c r="B209" s="142" t="s">
        <v>92</v>
      </c>
      <c r="C209" s="142"/>
      <c r="D209" s="142"/>
      <c r="E209" s="142"/>
      <c r="F209" s="142"/>
      <c r="G209" s="142"/>
      <c r="H209" s="142"/>
      <c r="I209" s="142"/>
      <c r="J209" s="142"/>
      <c r="K209" s="142"/>
    </row>
    <row r="211" spans="1:11" x14ac:dyDescent="0.2">
      <c r="A211" s="1" t="s">
        <v>72</v>
      </c>
    </row>
    <row r="220" spans="1:11" x14ac:dyDescent="0.2">
      <c r="A220" s="3" t="s">
        <v>77</v>
      </c>
      <c r="B220" s="141" t="s">
        <v>93</v>
      </c>
      <c r="C220" s="141"/>
      <c r="D220" s="141"/>
      <c r="E220" s="141"/>
      <c r="F220" s="141"/>
      <c r="G220" s="141"/>
      <c r="H220" s="141"/>
      <c r="I220" s="141"/>
      <c r="J220" s="141"/>
      <c r="K220" s="141"/>
    </row>
    <row r="221" spans="1:11" x14ac:dyDescent="0.2">
      <c r="A221" s="3"/>
      <c r="B221" s="141"/>
      <c r="C221" s="141"/>
      <c r="D221" s="141"/>
      <c r="E221" s="141"/>
      <c r="F221" s="141"/>
      <c r="G221" s="141"/>
      <c r="H221" s="141"/>
      <c r="I221" s="141"/>
      <c r="J221" s="141"/>
      <c r="K221" s="141"/>
    </row>
    <row r="223" spans="1:11" x14ac:dyDescent="0.2">
      <c r="A223" s="1" t="s">
        <v>72</v>
      </c>
    </row>
  </sheetData>
  <mergeCells count="13">
    <mergeCell ref="B220:K221"/>
    <mergeCell ref="B55:K57"/>
    <mergeCell ref="B109:K111"/>
    <mergeCell ref="B85:K87"/>
    <mergeCell ref="B132:K133"/>
    <mergeCell ref="B159:K161"/>
    <mergeCell ref="B188:K189"/>
    <mergeCell ref="B209:K209"/>
    <mergeCell ref="B4:K6"/>
    <mergeCell ref="B13:K14"/>
    <mergeCell ref="B23:K26"/>
    <mergeCell ref="B38:K40"/>
    <mergeCell ref="B202:K202"/>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RowHeight="12.75" x14ac:dyDescent="0.2"/>
  <cols>
    <col min="1" max="1" width="9.42578125" bestFit="1" customWidth="1"/>
  </cols>
  <sheetData>
    <row r="1" spans="1:12" x14ac:dyDescent="0.2">
      <c r="A1" s="10" t="s">
        <v>94</v>
      </c>
    </row>
    <row r="2" spans="1:12" x14ac:dyDescent="0.2">
      <c r="A2" s="1" t="s">
        <v>95</v>
      </c>
      <c r="B2" s="1" t="s">
        <v>96</v>
      </c>
      <c r="C2" s="1" t="s">
        <v>97</v>
      </c>
      <c r="D2" s="1" t="s">
        <v>98</v>
      </c>
      <c r="E2" s="1" t="s">
        <v>99</v>
      </c>
      <c r="F2" s="1" t="s">
        <v>100</v>
      </c>
      <c r="G2" s="1" t="s">
        <v>101</v>
      </c>
      <c r="H2" s="1" t="s">
        <v>102</v>
      </c>
      <c r="I2" s="1" t="s">
        <v>103</v>
      </c>
      <c r="J2" s="1" t="s">
        <v>104</v>
      </c>
      <c r="K2" s="1" t="s">
        <v>105</v>
      </c>
      <c r="L2" s="1" t="s">
        <v>106</v>
      </c>
    </row>
    <row r="3" spans="1:12" x14ac:dyDescent="0.2">
      <c r="A3" s="1" t="s">
        <v>107</v>
      </c>
      <c r="B3">
        <v>24</v>
      </c>
      <c r="C3">
        <v>11</v>
      </c>
      <c r="D3">
        <v>11</v>
      </c>
      <c r="E3">
        <v>11</v>
      </c>
      <c r="F3">
        <v>11</v>
      </c>
      <c r="G3">
        <v>11</v>
      </c>
      <c r="H3">
        <v>11</v>
      </c>
      <c r="I3">
        <v>11</v>
      </c>
      <c r="J3">
        <v>11</v>
      </c>
      <c r="K3">
        <v>11</v>
      </c>
      <c r="L3">
        <f>SUM(B3:K3)</f>
        <v>123</v>
      </c>
    </row>
    <row r="5" spans="1:12" x14ac:dyDescent="0.2">
      <c r="A5" s="1" t="s">
        <v>108</v>
      </c>
      <c r="B5" s="8">
        <f ca="1">CELL("width",'Budget Summary'!A2)</f>
        <v>24</v>
      </c>
      <c r="C5" s="8">
        <f ca="1">CELL("width",'Budget Summary'!B2)</f>
        <v>11</v>
      </c>
      <c r="D5" s="8">
        <f ca="1">CELL("width",'Budget Summary'!C2)</f>
        <v>11</v>
      </c>
      <c r="E5" s="8">
        <f ca="1">CELL("width",'Budget Summary'!D2)</f>
        <v>11</v>
      </c>
      <c r="F5" s="8">
        <f ca="1">CELL("width",'Budget Summary'!E2)</f>
        <v>11</v>
      </c>
      <c r="G5" s="8">
        <f ca="1">CELL("width",'Budget Summary'!F2)</f>
        <v>11</v>
      </c>
      <c r="H5" s="8">
        <f ca="1">CELL("width",'Budget Summary'!G2)</f>
        <v>17</v>
      </c>
      <c r="I5" s="8">
        <f ca="1">CELL("width",'Budget Summary'!H2)</f>
        <v>11</v>
      </c>
      <c r="J5" s="8">
        <f ca="1">CELL("width",'Budget Summary'!I2)</f>
        <v>11</v>
      </c>
      <c r="K5" s="8">
        <f ca="1">CELL("width",'Budget Summary'!J2)</f>
        <v>11</v>
      </c>
      <c r="L5">
        <f ca="1">SUM(B5:K5)</f>
        <v>129</v>
      </c>
    </row>
    <row r="7" spans="1:12" x14ac:dyDescent="0.2">
      <c r="A7" s="1" t="s">
        <v>109</v>
      </c>
      <c r="B7" s="8">
        <f ca="1">B5-B3</f>
        <v>0</v>
      </c>
      <c r="C7" s="8">
        <f t="shared" ref="C7:L7" ca="1" si="0">C5-C3</f>
        <v>0</v>
      </c>
      <c r="D7" s="8">
        <f t="shared" ca="1" si="0"/>
        <v>0</v>
      </c>
      <c r="E7" s="8">
        <f t="shared" ca="1" si="0"/>
        <v>0</v>
      </c>
      <c r="F7" s="8">
        <f t="shared" ca="1" si="0"/>
        <v>0</v>
      </c>
      <c r="G7" s="8">
        <f t="shared" ca="1" si="0"/>
        <v>0</v>
      </c>
      <c r="H7" s="8">
        <f ca="1">H5-H3</f>
        <v>6</v>
      </c>
      <c r="I7" s="8">
        <f ca="1">I5-I3</f>
        <v>0</v>
      </c>
      <c r="J7" s="8">
        <f ca="1">J5-J3</f>
        <v>0</v>
      </c>
      <c r="K7" s="8">
        <f t="shared" ca="1" si="0"/>
        <v>0</v>
      </c>
      <c r="L7" s="8">
        <f t="shared" ca="1" si="0"/>
        <v>6</v>
      </c>
    </row>
    <row r="9" spans="1:12" x14ac:dyDescent="0.2">
      <c r="A9" s="1" t="s">
        <v>110</v>
      </c>
    </row>
    <row r="10" spans="1:12" x14ac:dyDescent="0.2">
      <c r="A10" s="9" t="str">
        <f ca="1">IF($L$5&lt;=123,"OK","Possible issue")</f>
        <v>Possible issue</v>
      </c>
      <c r="B10" s="1" t="s">
        <v>111</v>
      </c>
    </row>
    <row r="14" spans="1:12" x14ac:dyDescent="0.2">
      <c r="A14" s="10" t="s">
        <v>112</v>
      </c>
    </row>
    <row r="15" spans="1:12" x14ac:dyDescent="0.2">
      <c r="A15" s="1" t="s">
        <v>95</v>
      </c>
      <c r="B15" s="1" t="s">
        <v>96</v>
      </c>
      <c r="C15" s="1" t="s">
        <v>97</v>
      </c>
      <c r="D15" s="1" t="s">
        <v>98</v>
      </c>
      <c r="E15" s="1" t="s">
        <v>99</v>
      </c>
      <c r="F15" s="1" t="s">
        <v>100</v>
      </c>
      <c r="G15" s="1" t="s">
        <v>101</v>
      </c>
      <c r="H15" s="1" t="s">
        <v>102</v>
      </c>
      <c r="I15" s="1" t="s">
        <v>106</v>
      </c>
    </row>
    <row r="16" spans="1:12" x14ac:dyDescent="0.2">
      <c r="A16" s="1" t="s">
        <v>107</v>
      </c>
      <c r="B16">
        <v>31</v>
      </c>
      <c r="C16">
        <v>11</v>
      </c>
      <c r="D16">
        <v>8</v>
      </c>
      <c r="E16">
        <v>10</v>
      </c>
      <c r="F16">
        <v>9</v>
      </c>
      <c r="G16">
        <v>12</v>
      </c>
      <c r="H16">
        <v>12</v>
      </c>
      <c r="I16">
        <f>SUM(B16:H16)</f>
        <v>93</v>
      </c>
    </row>
    <row r="18" spans="1:9" x14ac:dyDescent="0.2">
      <c r="A18" s="1" t="s">
        <v>108</v>
      </c>
      <c r="B18" s="8">
        <f ca="1">CELL("width",'Budget Narrative'!A1)</f>
        <v>40</v>
      </c>
      <c r="C18" s="8">
        <f ca="1">CELL("width",'Budget Narrative'!B1)</f>
        <v>14</v>
      </c>
      <c r="D18" s="8">
        <f ca="1">CELL("width",'Budget Narrative'!C1)</f>
        <v>9</v>
      </c>
      <c r="E18" s="8">
        <f ca="1">CELL("width",'Budget Narrative'!D1)</f>
        <v>10</v>
      </c>
      <c r="F18" s="8">
        <f ca="1">CELL("width",'Budget Narrative'!E1)</f>
        <v>9</v>
      </c>
      <c r="G18" s="8">
        <f ca="1">CELL("width",'Budget Narrative'!F1)</f>
        <v>12</v>
      </c>
      <c r="H18" s="8" t="e">
        <f ca="1">CELL("width",'Budget Narrative'!#REF!)</f>
        <v>#REF!</v>
      </c>
      <c r="I18" t="e">
        <f ca="1">SUM(B18:H18)</f>
        <v>#REF!</v>
      </c>
    </row>
    <row r="20" spans="1:9" x14ac:dyDescent="0.2">
      <c r="A20" s="1" t="s">
        <v>109</v>
      </c>
      <c r="B20" s="8">
        <f ca="1">B18-B16</f>
        <v>9</v>
      </c>
      <c r="C20" s="8">
        <f t="shared" ref="C20:I20" ca="1" si="1">C18-C16</f>
        <v>3</v>
      </c>
      <c r="D20" s="8">
        <f t="shared" ca="1" si="1"/>
        <v>1</v>
      </c>
      <c r="E20" s="8">
        <f t="shared" ca="1" si="1"/>
        <v>0</v>
      </c>
      <c r="F20" s="8">
        <f t="shared" ca="1" si="1"/>
        <v>0</v>
      </c>
      <c r="G20" s="8">
        <f t="shared" ca="1" si="1"/>
        <v>0</v>
      </c>
      <c r="H20" s="8" t="e">
        <f t="shared" ca="1" si="1"/>
        <v>#REF!</v>
      </c>
      <c r="I20" s="8" t="e">
        <f t="shared" ca="1" si="1"/>
        <v>#REF!</v>
      </c>
    </row>
    <row r="22" spans="1:9" x14ac:dyDescent="0.2">
      <c r="A22" s="1" t="s">
        <v>110</v>
      </c>
    </row>
    <row r="23" spans="1:9" x14ac:dyDescent="0.2">
      <c r="A23" s="9" t="e">
        <f ca="1">IF($I$18&lt;=93,"OK","Possible issue")</f>
        <v>#REF!</v>
      </c>
      <c r="B23" s="1"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901183ED302D4B91FA6E4F1EF2EC7B" ma:contentTypeVersion="9" ma:contentTypeDescription="Create a new document." ma:contentTypeScope="" ma:versionID="514826d54f66d222d2f1a40e36e63f01">
  <xsd:schema xmlns:xsd="http://www.w3.org/2001/XMLSchema" xmlns:xs="http://www.w3.org/2001/XMLSchema" xmlns:p="http://schemas.microsoft.com/office/2006/metadata/properties" xmlns:ns2="6570ea9f-9ffe-4b48-ab2a-e19a686efcf8" xmlns:ns3="4526f4e5-6a8f-48d7-9bda-e47f4aa88799" targetNamespace="http://schemas.microsoft.com/office/2006/metadata/properties" ma:root="true" ma:fieldsID="76b18cb3330a7548709b6d3894c3bf01" ns2:_="" ns3:_="">
    <xsd:import namespace="6570ea9f-9ffe-4b48-ab2a-e19a686efcf8"/>
    <xsd:import namespace="4526f4e5-6a8f-48d7-9bda-e47f4aa887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70ea9f-9ffe-4b48-ab2a-e19a686efc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26f4e5-6a8f-48d7-9bda-e47f4aa887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526f4e5-6a8f-48d7-9bda-e47f4aa88799">
      <UserInfo>
        <DisplayName>SharingLinks.c680f157-5ac4-4fd5-a852-1ffc4c455b43.OrganizationEdit.05aeea43-db37-4abd-b9be-9f5d71e1c075</DisplayName>
        <AccountId>31</AccountId>
        <AccountType/>
      </UserInfo>
      <UserInfo>
        <DisplayName>Cortney Bloomer</DisplayName>
        <AccountId>16</AccountId>
        <AccountType/>
      </UserInfo>
      <UserInfo>
        <DisplayName>NT Service\spsearch</DisplayName>
        <AccountId>9</AccountId>
        <AccountType/>
      </UserInfo>
      <UserInfo>
        <DisplayName>Sydney Martinez</DisplayName>
        <AccountId>13</AccountId>
        <AccountType/>
      </UserInfo>
      <UserInfo>
        <DisplayName>Aida Blankenship</DisplayName>
        <AccountId>28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1AE7F2-B416-4F73-B9F9-481F7ABFF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70ea9f-9ffe-4b48-ab2a-e19a686efcf8"/>
    <ds:schemaRef ds:uri="4526f4e5-6a8f-48d7-9bda-e47f4aa887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268C15-CB2C-4AC4-AC1E-3E4AE6D7880B}">
  <ds:schemaRefs>
    <ds:schemaRef ds:uri="http://schemas.microsoft.com/office/2006/metadata/properties"/>
    <ds:schemaRef ds:uri="http://schemas.microsoft.com/office/infopath/2007/PartnerControls"/>
    <ds:schemaRef ds:uri="4526f4e5-6a8f-48d7-9bda-e47f4aa88799"/>
  </ds:schemaRefs>
</ds:datastoreItem>
</file>

<file path=customXml/itemProps3.xml><?xml version="1.0" encoding="utf-8"?>
<ds:datastoreItem xmlns:ds="http://schemas.openxmlformats.org/officeDocument/2006/customXml" ds:itemID="{D0138B4E-8B4E-437E-A196-5A8AD61F0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Summary</vt:lpstr>
      <vt:lpstr>Budget Narrative</vt:lpstr>
      <vt:lpstr>Add-Remove Lines Examples</vt:lpstr>
      <vt:lpstr>Internal Use Only</vt:lpstr>
      <vt:lpstr>'Budget Narrative'!Print_Area</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Cortney Bloomer</cp:lastModifiedBy>
  <cp:revision/>
  <dcterms:created xsi:type="dcterms:W3CDTF">2003-10-07T23:50:25Z</dcterms:created>
  <dcterms:modified xsi:type="dcterms:W3CDTF">2024-03-28T17:39:27Z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0x01010086901183ED302D4B91FA6E4F1EF2EC7B</vt:lpwstr>
  </property>
</Properties>
</file>