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\Desktop\"/>
    </mc:Choice>
  </mc:AlternateContent>
  <xr:revisionPtr revIDLastSave="0" documentId="13_ncr:1_{51B75590-72E6-463D-AD31-963BFB4870D1}" xr6:coauthVersionLast="47" xr6:coauthVersionMax="47" xr10:uidLastSave="{00000000-0000-0000-0000-000000000000}"/>
  <bookViews>
    <workbookView xWindow="-120" yWindow="-120" windowWidth="29040" windowHeight="15840" xr2:uid="{D13F23B7-093C-4C14-9F82-AB58129A30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12" i="1"/>
  <c r="C13" i="1" s="1"/>
  <c r="B12" i="1"/>
  <c r="B13" i="1" s="1"/>
  <c r="B7" i="1"/>
  <c r="B8" i="1" s="1"/>
  <c r="B10" i="1" s="1"/>
  <c r="C7" i="1"/>
  <c r="C8" i="1" s="1"/>
  <c r="C10" i="1" s="1"/>
  <c r="B17" i="1"/>
  <c r="C15" i="1" l="1"/>
  <c r="B15" i="1"/>
</calcChain>
</file>

<file path=xl/sharedStrings.xml><?xml version="1.0" encoding="utf-8"?>
<sst xmlns="http://schemas.openxmlformats.org/spreadsheetml/2006/main" count="16" uniqueCount="16">
  <si>
    <t>Sample</t>
  </si>
  <si>
    <t>Your Concept</t>
  </si>
  <si>
    <t>New Overnight Visitors</t>
  </si>
  <si>
    <t>New Day Visitors</t>
  </si>
  <si>
    <t>* Please note average numbers for percentage of overnight and day visitors and their average daily spend are drawn from Travel Nevada research for rural travelers.</t>
  </si>
  <si>
    <r>
      <t xml:space="preserve">Step 10: </t>
    </r>
    <r>
      <rPr>
        <b/>
        <sz val="11"/>
        <color theme="1"/>
        <rFont val="Calibri"/>
        <family val="2"/>
        <scheme val="minor"/>
      </rPr>
      <t>Total Economic Imapact of new concept</t>
    </r>
  </si>
  <si>
    <r>
      <t xml:space="preserve">Step 11:  </t>
    </r>
    <r>
      <rPr>
        <b/>
        <sz val="11"/>
        <color theme="1"/>
        <rFont val="Calibri"/>
        <family val="2"/>
        <scheme val="minor"/>
      </rPr>
      <t>Projected increase in visitation from new concept</t>
    </r>
  </si>
  <si>
    <t>3D Economic Impact Worksheet*</t>
  </si>
  <si>
    <t>Step 1: Estimate the the current annual visitation to your destination:</t>
  </si>
  <si>
    <t>Step 2: Estimate the new  visitors your concept would attract each year  if implemented:</t>
  </si>
  <si>
    <t>Step 3: Estimated annual visitation from new overnight visitors (77% of total new visitation):</t>
  </si>
  <si>
    <t>Step 4:  Estimated daily expenditure of new overnight visitors (Average of $145 per day):</t>
  </si>
  <si>
    <t>Step 5: Estimate average number of days an overnight visitor would stay to enjoy your concept:</t>
  </si>
  <si>
    <t>Step 6: Total estimated annual economic impact of new overnight visitors:</t>
  </si>
  <si>
    <t>Step 7: Estimated annual visitation for new day visitors (23% of total new visitation):</t>
  </si>
  <si>
    <t>Step 9: Total estimated annual economic impact of new day visitors (Average of $50 a day):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</si>
</sst>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#,##0.0_);[Red]\(#,##0.0\)"/>
    <numFmt numFmtId="165" formatCode="0.0%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6" fontId="0" fillId="0" borderId="0" xfId="0" applyNumberFormat="1"/>
    <xf numFmtId="164" fontId="0" fillId="0" borderId="0" xfId="0" applyNumberFormat="1"/>
    <xf numFmtId="166" fontId="0" fillId="0" borderId="0" xfId="1" applyNumberFormat="1" applyFont="1"/>
    <xf numFmtId="3" fontId="0" fillId="0" borderId="0" xfId="0" applyNumberFormat="1"/>
    <xf numFmtId="166" fontId="1" fillId="0" borderId="0" xfId="0" applyNumberFormat="1" applyFont="1"/>
    <xf numFmtId="165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A16E-76E9-4122-9F77-4837D6E844CA}">
  <dimension ref="A2:C19"/>
  <sheetViews>
    <sheetView tabSelected="1" workbookViewId="0">
      <selection activeCell="C17" sqref="C17"/>
    </sheetView>
  </sheetViews>
  <sheetFormatPr defaultColWidth="8.85546875" defaultRowHeight="15" x14ac:dyDescent="0.25"/>
  <cols>
    <col min="1" max="1" width="86.28515625" customWidth="1"/>
    <col min="2" max="2" width="15.140625" customWidth="1"/>
    <col min="3" max="3" width="16.42578125" customWidth="1"/>
  </cols>
  <sheetData>
    <row r="2" spans="1:3" x14ac:dyDescent="0.25">
      <c r="A2" s="1" t="s">
        <v>7</v>
      </c>
    </row>
    <row r="3" spans="1:3" x14ac:dyDescent="0.25">
      <c r="B3" s="1" t="s">
        <v>0</v>
      </c>
      <c r="C3" s="1" t="s">
        <v>1</v>
      </c>
    </row>
    <row r="4" spans="1:3" x14ac:dyDescent="0.25">
      <c r="A4" t="s">
        <v>8</v>
      </c>
      <c r="B4" s="5">
        <v>5000</v>
      </c>
      <c r="C4" s="5">
        <v>0</v>
      </c>
    </row>
    <row r="5" spans="1:3" x14ac:dyDescent="0.25">
      <c r="A5" t="s">
        <v>9</v>
      </c>
      <c r="B5">
        <v>1000</v>
      </c>
      <c r="C5">
        <v>0</v>
      </c>
    </row>
    <row r="6" spans="1:3" x14ac:dyDescent="0.25">
      <c r="A6" s="1" t="s">
        <v>2</v>
      </c>
    </row>
    <row r="7" spans="1:3" x14ac:dyDescent="0.25">
      <c r="A7" t="s">
        <v>10</v>
      </c>
      <c r="B7">
        <f>SUM(0.77*B5)</f>
        <v>770</v>
      </c>
      <c r="C7">
        <f>SUM(0.77*C4)</f>
        <v>0</v>
      </c>
    </row>
    <row r="8" spans="1:3" x14ac:dyDescent="0.25">
      <c r="A8" t="s">
        <v>11</v>
      </c>
      <c r="B8" s="4">
        <f>SUM(B7*145)</f>
        <v>111650</v>
      </c>
      <c r="C8" s="2">
        <f>SUM(C7*145)</f>
        <v>0</v>
      </c>
    </row>
    <row r="9" spans="1:3" x14ac:dyDescent="0.25">
      <c r="A9" t="s">
        <v>12</v>
      </c>
      <c r="B9" s="3">
        <v>3.6</v>
      </c>
      <c r="C9" s="3">
        <v>0</v>
      </c>
    </row>
    <row r="10" spans="1:3" x14ac:dyDescent="0.25">
      <c r="A10" t="s">
        <v>13</v>
      </c>
      <c r="B10" s="4">
        <f>SUM(B8*B9)</f>
        <v>401940</v>
      </c>
      <c r="C10" s="4">
        <f>SUM(C8*C9)</f>
        <v>0</v>
      </c>
    </row>
    <row r="11" spans="1:3" x14ac:dyDescent="0.25">
      <c r="A11" s="1" t="s">
        <v>3</v>
      </c>
    </row>
    <row r="12" spans="1:3" x14ac:dyDescent="0.25">
      <c r="A12" t="s">
        <v>14</v>
      </c>
      <c r="B12">
        <f>SUM(0.23*B5)</f>
        <v>230</v>
      </c>
      <c r="C12">
        <f>SUM(0.23*C5)</f>
        <v>0</v>
      </c>
    </row>
    <row r="13" spans="1:3" x14ac:dyDescent="0.25">
      <c r="A13" t="s">
        <v>15</v>
      </c>
      <c r="B13" s="2">
        <f>SUM(B12*50)</f>
        <v>11500</v>
      </c>
      <c r="C13" s="2">
        <f>SUM(C12*50)</f>
        <v>0</v>
      </c>
    </row>
    <row r="15" spans="1:3" x14ac:dyDescent="0.25">
      <c r="A15" t="s">
        <v>5</v>
      </c>
      <c r="B15" s="6">
        <f>SUM(B10+B13)</f>
        <v>413440</v>
      </c>
      <c r="C15" s="6">
        <f>SUM(C10+C13)</f>
        <v>0</v>
      </c>
    </row>
    <row r="17" spans="1:3" x14ac:dyDescent="0.25">
      <c r="A17" t="s">
        <v>6</v>
      </c>
      <c r="B17" s="7">
        <f>B5/B4</f>
        <v>0.2</v>
      </c>
      <c r="C17" s="7" t="e">
        <f>C5/C4</f>
        <v>#DIV/0!</v>
      </c>
    </row>
    <row r="19" spans="1:3" x14ac:dyDescent="0.25">
      <c r="A19" t="s">
        <v>4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D5C7F0A65E343B13C1EF3C45FFB0C" ma:contentTypeVersion="13" ma:contentTypeDescription="Create a new document." ma:contentTypeScope="" ma:versionID="857cf3c712e7c55b3bd61cf97cbe3cd1">
  <xsd:schema xmlns:xsd="http://www.w3.org/2001/XMLSchema" xmlns:xs="http://www.w3.org/2001/XMLSchema" xmlns:p="http://schemas.microsoft.com/office/2006/metadata/properties" xmlns:ns2="d18a03bc-c9a0-46a8-a7cf-f70b60248adf" xmlns:ns3="8eb48410-400f-4f2f-8468-dfdcc1fda22c" targetNamespace="http://schemas.microsoft.com/office/2006/metadata/properties" ma:root="true" ma:fieldsID="0a8246c4619a8cb14edf0741f14873c3" ns2:_="" ns3:_="">
    <xsd:import namespace="d18a03bc-c9a0-46a8-a7cf-f70b60248adf"/>
    <xsd:import namespace="8eb48410-400f-4f2f-8468-dfdcc1fda2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a03bc-c9a0-46a8-a7cf-f70b60248a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48410-400f-4f2f-8468-dfdcc1fda2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69885ca-60b3-4957-950e-43d963f9adc7}" ma:internalName="TaxCatchAll" ma:showField="CatchAllData" ma:web="8eb48410-400f-4f2f-8468-dfdcc1fda2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5C09A9-98BD-4039-8DC8-DEF881FC3791}"/>
</file>

<file path=customXml/itemProps2.xml><?xml version="1.0" encoding="utf-8"?>
<ds:datastoreItem xmlns:ds="http://schemas.openxmlformats.org/officeDocument/2006/customXml" ds:itemID="{F787B246-CFBF-43E3-802C-D43F7D0F2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Ribaudo</dc:creator>
  <cp:lastModifiedBy>Carl Ribaudo</cp:lastModifiedBy>
  <dcterms:created xsi:type="dcterms:W3CDTF">2022-09-08T13:48:27Z</dcterms:created>
  <dcterms:modified xsi:type="dcterms:W3CDTF">2022-09-08T19:57:11Z</dcterms:modified>
</cp:coreProperties>
</file>